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OCENA TVEGANJ" sheetId="1" r:id="rId1"/>
  </sheets>
  <definedNames>
    <definedName name="_xlnm.Print_Area" localSheetId="0">'OCENA TVEGANJ'!$A$1:$J$276</definedName>
  </definedNames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0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<sst xmlns="http://schemas.openxmlformats.org/spreadsheetml/2006/main" count="209" uniqueCount="98">
  <si>
    <t>Biološke nevarnosti</t>
  </si>
  <si>
    <t>Požar in eksplozija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</si>
  <si>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</si>
  <si>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</si>
  <si>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</si>
  <si>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</si>
  <si>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</si>
  <si>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</si>
  <si>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</si>
  <si>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</si>
  <si>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</si>
  <si>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</si>
  <si>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Elektrika</t>
  </si>
  <si>
    <t>Toplotne razmere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</si>
  <si>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</si>
  <si>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</si>
  <si>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Organizacija dela in prve pomoči</t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</si>
  <si>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</si>
  <si>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</si>
  <si>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Razsvetljava</t>
  </si>
  <si>
    <r>
      <t>OCENO TVEGANJA PRIPRAVILI:</t>
    </r>
    <r>
      <rPr>
        <sz val="10"/>
        <rFont val="Arial CE"/>
        <family val="2"/>
      </rPr>
      <t xml:space="preserve"> Mihaela Kastelic</t>
    </r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</si>
  <si>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</si>
  <si>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</si>
  <si>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</si>
  <si>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evakuacija na 1 leto</t>
  </si>
  <si>
    <t>interna usposabljanja</t>
  </si>
  <si>
    <t>Vzdušje je primerno in vzpodbuja zaposlene k sodelovanju glede varnosti pri delu.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</si>
  <si>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</si>
  <si>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</si>
  <si>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</si>
  <si>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Meritve osvetljenosti se bodo izvajale samo ob izvedeni adaptaciji oz. v primeru pritožb zaposlenih.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</si>
  <si>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</si>
  <si>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</si>
  <si>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</si>
  <si>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Možnost nastanka poškodb v prometu.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</si>
  <si>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</si>
  <si>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</si>
  <si>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</si>
  <si>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</si>
  <si>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</si>
  <si>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</si>
  <si>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Interni zapis o nastali poškodbi</t>
  </si>
  <si>
    <t xml:space="preserve">Tveganje padcev zaradi zdrsa ali spotaknitve (ovire) na mokrih tleh ali poledenelih tleh. </t>
  </si>
  <si>
    <t xml:space="preserve">Obstaja tveganje za nastanek poškodb zaradi nasilja s strani tretjih oseb. </t>
  </si>
  <si>
    <t>DN_Navodilo nevarni pojav in Obrazec prijava nevarnega pojava</t>
  </si>
  <si>
    <t>DN_04 Navodilo za varno delo pri visokih in nizkih temepraturah</t>
  </si>
  <si>
    <t>Majhne količine vnetljivih snovi. Ustrezno shranjevanje.</t>
  </si>
  <si>
    <t>Psihosocialne obremenitve</t>
  </si>
  <si>
    <t>mestu.</t>
  </si>
  <si>
    <t>Delavci poznajo odgovorno osebo za reševanje v primeru nesreče pri delu.</t>
  </si>
  <si>
    <t>DN_08 Navodilo za varno delo s slikovnim zaslonom</t>
  </si>
  <si>
    <t>Glej evidenco periodičnih meritev</t>
  </si>
  <si>
    <t>Izvedeno je bilo seznanitev s Požarnim redom ter ukrepi varstva pred požarom.</t>
  </si>
  <si>
    <t>in usposabljanje odgovornih oseb za gašenje začetnih požarov in evakuacije.</t>
  </si>
  <si>
    <t>Glej evidence s področja varstva pred požarom.</t>
  </si>
  <si>
    <t xml:space="preserve">OCENA TVEGANJ - Opis delovnih mest se nahaja v Prilogi Ocene tveganja - </t>
  </si>
  <si>
    <t>V skaldu s Pravilnikom o sistematizaciji delovnih mest</t>
  </si>
  <si>
    <t>Mehanske nevarnosti - delovna oprema</t>
  </si>
  <si>
    <t xml:space="preserve">Mehanske nevarnosti - transportna sredstva in poti, delo z delovno opremo in  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</si>
  <si>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</si>
  <si>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</si>
  <si>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 xml:space="preserve">DN_14 Navodilo nevarni pojav in Obrazec prijava nevarnega pojava </t>
  </si>
  <si>
    <t>DN_15 Navodilo za ukrepanje v primeru incidenta z obrazcem</t>
  </si>
  <si>
    <t>fizični napadi s strani tretjih oseb</t>
  </si>
  <si>
    <t>Delo z aparaturami - glej poglavje mehanske nevarnosti.</t>
  </si>
  <si>
    <t xml:space="preserve">Delavci so bili opozorjeni, da smejo delati le z nepoškodovanimi električnimi vtičnicami. </t>
  </si>
  <si>
    <t>Pravilno vklaplanje in izklaplanje aparatov.</t>
  </si>
  <si>
    <t>Izvajajo se periodične meritve električne inštalacije - glej evidence pregledov električne inštalacije.</t>
  </si>
  <si>
    <t>DN_10 Navodilo za varno delo z električno inštalacijo</t>
  </si>
  <si>
    <t>Programom preprečevanja in obladovanja bolnišničnih okužb. Uporablja se OVO v skladu z Normativom.</t>
  </si>
  <si>
    <t>V tem primeru se pojavlja še nevarnost ob transportu kužnega materiala.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</si>
  <si>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</si>
  <si>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</si>
  <si>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Delovni prostori so ustrezno osvetljeni. </t>
  </si>
  <si>
    <t>Prostori so naravno zračeni. Toplotne razmere so v pisarni ugodne. Prostori so v večini že klimatizirani.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</si>
  <si>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</si>
  <si>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</si>
  <si>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</si>
  <si>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</si>
  <si>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 xml:space="preserve">potipožarna oprema, označene reševalne poti. Izvaja se uposabljanje s področja varstva pred požarom </t>
  </si>
  <si>
    <t>Požarni red in izvleček požarnega reda, evakuacijski načrti</t>
  </si>
  <si>
    <t>Delo s slikonim zaslonom, vendar manj kot 4 ure dnevno.</t>
  </si>
  <si>
    <t>Fizične obremenitve - način dela, drža ter delo s slikovnim zaslonom</t>
  </si>
  <si>
    <t>Delo poteka pretežno v sedečem položaju. Večinoma gre za prisilno oziroma vsiljeno držo.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</si>
  <si>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</si>
  <si>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</si>
  <si>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 delo, izredne ramere...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</si>
  <si>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</si>
  <si>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</si>
  <si>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 xml:space="preserve">Upošteva se zakonske ukrepe za zmanjševanje tveganja. V pripravi je načrt promocije zdravja na delovnem </t>
  </si>
  <si>
    <t>Navodila o ukrepih za zaščito delavcev pred spolnim in drugim nadlegovanjem  in trpinčenjemna delovnem mestu</t>
  </si>
  <si>
    <t xml:space="preserve">Ukrepi za prerečevanje, odpravljanje in obvladovanje psihosocialnih tveganj na delovnih mestih v OZG, ki lahko </t>
  </si>
  <si>
    <t>ogrozijo zdravje delavcev</t>
  </si>
  <si>
    <t xml:space="preserve"> Poleg tega se lahko  pojavlja tudi stres v zvezi z delom ter nasiljem, nadlegovanjem, </t>
  </si>
  <si>
    <t>Odgovornost, občasen časovni pritisk, stresno delo (komunikacija z zunanjimi službami).</t>
  </si>
  <si>
    <t xml:space="preserve">Delavci so seznanjeni z načrtom reševanja v primeru nesreče pri delu. Prva pomoč je stalno na razpolago. </t>
  </si>
  <si>
    <t xml:space="preserve">Viri okužbe obstaja pri pošiljanju vzorcev kužnin v druge laboratorije. Izvaja se cepljenje v skladu s </t>
  </si>
  <si>
    <t>DELOVNO MESTO: ZDRAVSTVENI ADMINISTRATOR V(III)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</si>
</sst>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10"/>
      <name val="Arial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1" xfId="0" applyBorder="1" applyAlignment="1">
      <alignment horizontal="right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183" fontId="0" fillId="0" borderId="11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right"/>
    </xf>
    <xf numFmtId="183" fontId="3" fillId="0" borderId="11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276"/>
  <sheetViews>
    <sheetView showGridLines="0" tabSelected="1" view="pageBreakPreview" zoomScaleSheetLayoutView="100" zoomScalePageLayoutView="0" workbookViewId="0" topLeftCell="A238">
      <selection activeCell="A170" sqref="A170:IV170"/>
    </sheetView>
  </sheetViews>
  <sheetFormatPr defaultColWidth="9.00390625" defaultRowHeight="12.75"/>
  <cols>
    <col min="9" max="9" width="13.125" style="0" customWidth="1"/>
    <col min="10" max="10" width="11.875" style="0" customWidth="1"/>
  </cols>
  <sheetData>
    <row r="1" spans="1:10" ht="12.75">
      <c r="A1" s="19" t="s">
        <v>17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12.75">
      <c r="A2" s="22" t="s">
        <v>18</v>
      </c>
      <c r="B2" s="1"/>
      <c r="C2" s="1"/>
      <c r="D2" s="1"/>
      <c r="E2" s="1"/>
      <c r="F2" s="1"/>
      <c r="G2" s="1"/>
      <c r="H2" s="1"/>
      <c r="I2" s="1"/>
      <c r="J2" s="23"/>
    </row>
    <row r="3" spans="1:10" ht="12.75">
      <c r="A3" s="22" t="s">
        <v>97</v>
      </c>
      <c r="B3" s="1"/>
      <c r="C3" s="1"/>
      <c r="D3" s="1"/>
      <c r="E3" s="1"/>
      <c r="F3" s="1"/>
      <c r="G3" s="1"/>
      <c r="H3" s="1"/>
      <c r="I3" s="1"/>
      <c r="J3" s="23"/>
    </row>
    <row r="4" spans="1:10" ht="12.75" hidden="1">
      <c r="A4" s="22"/>
      <c r="B4" s="1"/>
      <c r="C4" s="24"/>
      <c r="D4" s="1"/>
      <c r="E4" s="1"/>
      <c r="F4" s="1"/>
      <c r="G4" s="1"/>
      <c r="H4" s="1"/>
      <c r="I4" s="1"/>
      <c r="J4" s="23"/>
    </row>
    <row r="5" spans="1:10" ht="12.75">
      <c r="A5" s="22" t="s">
        <v>33</v>
      </c>
      <c r="B5" s="1"/>
      <c r="C5" s="1"/>
      <c r="D5" s="1"/>
      <c r="E5" s="1"/>
      <c r="F5" s="1"/>
      <c r="G5" s="1"/>
      <c r="H5" s="1"/>
      <c r="I5" s="1"/>
      <c r="J5" s="23"/>
    </row>
    <row r="6" spans="1:10" ht="13.5" thickBot="1">
      <c r="A6" s="25" t="s">
        <v>20</v>
      </c>
      <c r="B6" s="2"/>
      <c r="C6" s="2"/>
      <c r="D6" s="2"/>
      <c r="E6" s="2"/>
      <c r="F6" s="2"/>
      <c r="G6" s="2"/>
      <c r="H6" s="2"/>
      <c r="I6" s="2"/>
      <c r="J6" s="26"/>
    </row>
    <row r="8" spans="1:151" ht="15.75">
      <c r="A8" s="7" t="s">
        <v>55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</row>
    <row r="9" spans="1:151" ht="15.75">
      <c r="A9" s="7" t="s">
        <v>56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</row>
    <row r="10" spans="1:151" ht="15.75">
      <c r="A10" s="3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</row>
    <row r="11" spans="1:151" ht="15.75" hidden="1">
      <c r="A11" s="15" t="s">
        <v>57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</row>
    <row r="12" spans="11:151" s="16" customFormat="1" ht="12.75" hidden="1"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</row>
    <row r="13" spans="11:151" s="16" customFormat="1" ht="12.75" hidden="1"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</row>
    <row r="14" spans="11:151" s="16" customFormat="1" ht="12.75" hidden="1"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</row>
    <row r="15" spans="11:151" s="16" customFormat="1" ht="12.75" hidden="1"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</row>
    <row r="16" spans="1:151" s="16" customFormat="1" ht="15.75" hidden="1">
      <c r="A16" s="6" t="s">
        <v>5</v>
      </c>
      <c r="B16" s="6" t="s">
        <v>6</v>
      </c>
      <c r="C16" s="6" t="s">
        <v>7</v>
      </c>
      <c r="D16" s="6" t="s">
        <v>8</v>
      </c>
      <c r="E16" s="6" t="s">
        <v>9</v>
      </c>
      <c r="F16" s="8" t="s">
        <v>10</v>
      </c>
      <c r="G16"/>
      <c r="H16"/>
      <c r="I16"/>
      <c r="J16" s="32" t="s">
        <v>11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</row>
    <row r="17" spans="1:151" s="16" customFormat="1" ht="13.5" hidden="1" thickBot="1">
      <c r="A17" s="6"/>
      <c r="B17" s="6">
        <v>7.5</v>
      </c>
      <c r="C17" s="6">
        <v>0</v>
      </c>
      <c r="D17" s="6">
        <v>0</v>
      </c>
      <c r="E17" s="6">
        <v>0</v>
      </c>
      <c r="F17" s="9">
        <f>B17/8</f>
        <v>0.9375</v>
      </c>
      <c r="G17"/>
      <c r="H17"/>
      <c r="I17"/>
      <c r="J17" s="33">
        <f>ROUND(A17*F17+C17+D17+E17,0)</f>
        <v>0</v>
      </c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</row>
    <row r="18" spans="1:151" s="16" customFormat="1" ht="12.75" hidden="1">
      <c r="A18" s="3"/>
      <c r="B18" s="3"/>
      <c r="C18" s="3"/>
      <c r="D18" s="3"/>
      <c r="E18" s="3"/>
      <c r="F18" s="10"/>
      <c r="G18"/>
      <c r="H18"/>
      <c r="I18"/>
      <c r="J18" s="11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</row>
    <row r="19" spans="1:151" s="16" customFormat="1" ht="15.75">
      <c r="A19" s="15" t="s">
        <v>58</v>
      </c>
      <c r="B19"/>
      <c r="C19"/>
      <c r="D19"/>
      <c r="E19"/>
      <c r="F19"/>
      <c r="G19"/>
      <c r="H19"/>
      <c r="I19"/>
      <c r="J1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</row>
    <row r="20" spans="1:151" s="16" customFormat="1" ht="15.75">
      <c r="A20" s="15" t="s">
        <v>63</v>
      </c>
      <c r="B20"/>
      <c r="C20"/>
      <c r="D20"/>
      <c r="E20"/>
      <c r="F20"/>
      <c r="G20"/>
      <c r="H20"/>
      <c r="I20"/>
      <c r="J20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</row>
    <row r="21" spans="11:151" s="16" customFormat="1" ht="12.75"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</row>
    <row r="22" spans="1:151" s="16" customFormat="1" ht="12.75">
      <c r="A22" s="16" t="s">
        <v>42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</row>
    <row r="23" spans="1:151" s="16" customFormat="1" ht="12.75" customHeight="1" hidden="1">
      <c r="A23" s="16" t="s">
        <v>34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</row>
    <row r="24" spans="1:151" s="16" customFormat="1" ht="12.75">
      <c r="A24" s="16" t="s">
        <v>59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</row>
    <row r="25" spans="1:151" s="16" customFormat="1" ht="12.75">
      <c r="A25" t="s">
        <v>60</v>
      </c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</row>
    <row r="26" spans="1:151" s="16" customFormat="1" ht="12.75">
      <c r="A26" s="16" t="s">
        <v>43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</row>
    <row r="27" spans="11:151" s="16" customFormat="1" ht="12.75" hidden="1"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</row>
    <row r="28" spans="1:151" ht="12.75">
      <c r="A28" t="s">
        <v>71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</row>
    <row r="29" spans="1:151" ht="12.75">
      <c r="A29" t="s">
        <v>72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</row>
    <row r="30" spans="11:151" s="16" customFormat="1" ht="12.75"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</row>
    <row r="31" spans="1:151" s="16" customFormat="1" ht="12.75">
      <c r="A31" s="16" t="s">
        <v>35</v>
      </c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</row>
    <row r="32" spans="1:151" s="16" customFormat="1" ht="12.75">
      <c r="A32" s="16" t="s">
        <v>36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</row>
    <row r="33" spans="1:151" s="16" customFormat="1" ht="12.75">
      <c r="A33" s="16" t="s">
        <v>37</v>
      </c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</row>
    <row r="34" spans="1:151" s="16" customFormat="1" ht="12.75">
      <c r="A34" s="16" t="s">
        <v>38</v>
      </c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</row>
    <row r="35" spans="1:151" s="35" customFormat="1" ht="12.75">
      <c r="A35" s="35" t="s">
        <v>61</v>
      </c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</row>
    <row r="36" spans="1:151" s="16" customFormat="1" ht="12.75">
      <c r="A36" s="16" t="s">
        <v>41</v>
      </c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</row>
    <row r="37" spans="11:151" s="16" customFormat="1" ht="12.75"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</row>
    <row r="38" spans="1:151" s="16" customFormat="1" ht="15.75">
      <c r="A38" s="6" t="s">
        <v>5</v>
      </c>
      <c r="B38" s="6" t="s">
        <v>6</v>
      </c>
      <c r="C38" s="6" t="s">
        <v>7</v>
      </c>
      <c r="D38" s="6" t="s">
        <v>8</v>
      </c>
      <c r="E38" s="6" t="s">
        <v>9</v>
      </c>
      <c r="F38" s="8" t="s">
        <v>10</v>
      </c>
      <c r="G38"/>
      <c r="H38"/>
      <c r="I38"/>
      <c r="J38" s="37" t="s">
        <v>11</v>
      </c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</row>
    <row r="39" spans="1:151" s="16" customFormat="1" ht="12.75">
      <c r="A39" s="6">
        <v>2</v>
      </c>
      <c r="B39" s="6">
        <v>7.5</v>
      </c>
      <c r="C39" s="6">
        <v>0</v>
      </c>
      <c r="D39" s="6">
        <v>0</v>
      </c>
      <c r="E39" s="6">
        <v>0</v>
      </c>
      <c r="F39" s="9">
        <f>B39/8</f>
        <v>0.9375</v>
      </c>
      <c r="G39"/>
      <c r="H39"/>
      <c r="I39"/>
      <c r="J39" s="38">
        <f>ROUND(A39*F39+C39+D39+E39,0)</f>
        <v>2</v>
      </c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</row>
    <row r="40" spans="11:151" s="16" customFormat="1" ht="12.75"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</row>
    <row r="41" spans="1:151" s="16" customFormat="1" ht="15.75">
      <c r="A41" s="15" t="s">
        <v>12</v>
      </c>
      <c r="B41"/>
      <c r="C41"/>
      <c r="D41"/>
      <c r="E41"/>
      <c r="F41"/>
      <c r="G41"/>
      <c r="H41"/>
      <c r="I41"/>
      <c r="J41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</row>
    <row r="42" spans="1:151" s="16" customFormat="1" ht="15.75">
      <c r="A42" s="15"/>
      <c r="B42"/>
      <c r="C42"/>
      <c r="D42"/>
      <c r="E42"/>
      <c r="F42"/>
      <c r="G42"/>
      <c r="H42"/>
      <c r="I42"/>
      <c r="J42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</row>
    <row r="43" spans="11:151" s="16" customFormat="1" ht="12.75" hidden="1"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</row>
    <row r="44" spans="11:151" s="16" customFormat="1" ht="12.75" hidden="1"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</row>
    <row r="45" spans="1:151" s="16" customFormat="1" ht="12.75">
      <c r="A45" s="16" t="s">
        <v>64</v>
      </c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</row>
    <row r="46" spans="1:151" s="16" customFormat="1" ht="12.75">
      <c r="A46" s="16" t="s">
        <v>65</v>
      </c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</row>
    <row r="47" spans="1:151" s="16" customFormat="1" ht="12.75">
      <c r="A47" s="16" t="s">
        <v>66</v>
      </c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</row>
    <row r="48" spans="1:151" s="16" customFormat="1" ht="12.75">
      <c r="A48" s="16" t="s">
        <v>67</v>
      </c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</row>
    <row r="49" spans="11:151" s="16" customFormat="1" ht="12.75"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</row>
    <row r="50" spans="1:151" s="16" customFormat="1" ht="12" customHeight="1">
      <c r="A50" s="16" t="s">
        <v>35</v>
      </c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</row>
    <row r="51" spans="1:151" s="16" customFormat="1" ht="12.75">
      <c r="A51" s="16" t="s">
        <v>68</v>
      </c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</row>
    <row r="52" spans="11:151" s="16" customFormat="1" ht="12.75" hidden="1"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</row>
    <row r="53" spans="11:151" s="16" customFormat="1" ht="12.75"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</row>
    <row r="54" spans="1:151" s="16" customFormat="1" ht="15.75">
      <c r="A54" s="6" t="s">
        <v>5</v>
      </c>
      <c r="B54" s="6" t="s">
        <v>6</v>
      </c>
      <c r="C54" s="6" t="s">
        <v>7</v>
      </c>
      <c r="D54" s="6" t="s">
        <v>8</v>
      </c>
      <c r="E54" s="6" t="s">
        <v>9</v>
      </c>
      <c r="F54" s="8" t="s">
        <v>10</v>
      </c>
      <c r="G54"/>
      <c r="H54"/>
      <c r="I54"/>
      <c r="J54" s="37" t="s">
        <v>11</v>
      </c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</row>
    <row r="55" spans="1:151" s="16" customFormat="1" ht="12.75">
      <c r="A55" s="6">
        <v>2</v>
      </c>
      <c r="B55" s="6">
        <v>7.5</v>
      </c>
      <c r="C55" s="6">
        <v>0</v>
      </c>
      <c r="D55" s="6">
        <v>0</v>
      </c>
      <c r="E55" s="6">
        <v>0</v>
      </c>
      <c r="F55" s="9">
        <f>B55/8</f>
        <v>0.9375</v>
      </c>
      <c r="G55"/>
      <c r="H55"/>
      <c r="I55"/>
      <c r="J55" s="38">
        <f>ROUND(A55*F55+C55+D55+E55,0)</f>
        <v>2</v>
      </c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</row>
    <row r="56" spans="11:151" s="16" customFormat="1" ht="12.75"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</row>
    <row r="57" s="1" customFormat="1" ht="15.75">
      <c r="A57" s="5" t="s">
        <v>0</v>
      </c>
    </row>
    <row r="58" s="1" customFormat="1" ht="12.75"/>
    <row r="59" s="1" customFormat="1" ht="12.75">
      <c r="A59" s="18" t="s">
        <v>96</v>
      </c>
    </row>
    <row r="60" s="1" customFormat="1" ht="12.75">
      <c r="A60" s="1" t="s">
        <v>69</v>
      </c>
    </row>
    <row r="61" s="1" customFormat="1" ht="12.75">
      <c r="A61" s="1" t="s">
        <v>70</v>
      </c>
    </row>
    <row r="62" s="1" customFormat="1" ht="12.75">
      <c r="A62" s="1" t="s">
        <v>71</v>
      </c>
    </row>
    <row r="63" s="1" customFormat="1" ht="12.75">
      <c r="A63" s="1" t="s">
        <v>72</v>
      </c>
    </row>
    <row r="64" s="1" customFormat="1" ht="12.75"/>
    <row r="65" s="29" customFormat="1" ht="12.75">
      <c r="A65" s="29" t="s">
        <v>35</v>
      </c>
    </row>
    <row r="66" s="29" customFormat="1" ht="12.75">
      <c r="A66" s="29" t="s">
        <v>62</v>
      </c>
    </row>
    <row r="67" s="29" customFormat="1" ht="12.75">
      <c r="A67" s="29" t="s">
        <v>41</v>
      </c>
    </row>
    <row r="68" s="1" customFormat="1" ht="12.75" hidden="1"/>
    <row r="69" s="1" customFormat="1" ht="12.75" hidden="1"/>
    <row r="70" s="1" customFormat="1" ht="12.75"/>
    <row r="71" spans="1:10" s="1" customFormat="1" ht="15.75">
      <c r="A71" s="6" t="s">
        <v>5</v>
      </c>
      <c r="B71" s="6" t="s">
        <v>6</v>
      </c>
      <c r="C71" s="6" t="s">
        <v>7</v>
      </c>
      <c r="D71" s="6" t="s">
        <v>8</v>
      </c>
      <c r="E71" s="6" t="s">
        <v>9</v>
      </c>
      <c r="F71" s="8" t="s">
        <v>10</v>
      </c>
      <c r="J71" s="37" t="s">
        <v>11</v>
      </c>
    </row>
    <row r="72" spans="1:10" s="1" customFormat="1" ht="12.75">
      <c r="A72" s="6">
        <v>3</v>
      </c>
      <c r="B72" s="6">
        <v>7.5</v>
      </c>
      <c r="C72" s="6">
        <v>0</v>
      </c>
      <c r="D72" s="6">
        <v>0</v>
      </c>
      <c r="E72" s="6">
        <v>0</v>
      </c>
      <c r="F72" s="9">
        <f>B72/8</f>
        <v>0.9375</v>
      </c>
      <c r="J72" s="38">
        <f>ROUND(A72*F72+C72+D72+E72,0)</f>
        <v>3</v>
      </c>
    </row>
    <row r="73" spans="11:151" s="16" customFormat="1" ht="12.75"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</row>
    <row r="74" spans="11:151" s="16" customFormat="1" ht="12.75"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</row>
    <row r="75" spans="11:151" s="16" customFormat="1" ht="12.75"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</row>
    <row r="76" spans="11:151" s="16" customFormat="1" ht="12.75"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</row>
    <row r="77" spans="11:151" s="16" customFormat="1" ht="12.75"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</row>
    <row r="78" spans="11:151" s="16" customFormat="1" ht="12.75"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</row>
    <row r="79" spans="11:151" s="16" customFormat="1" ht="12.75"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</row>
    <row r="80" spans="11:151" s="16" customFormat="1" ht="12.75"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</row>
    <row r="81" spans="11:151" s="16" customFormat="1" ht="13.5" thickBot="1"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</row>
    <row r="82" spans="1:151" s="16" customFormat="1" ht="12.75">
      <c r="A82" s="19" t="s">
        <v>17</v>
      </c>
      <c r="B82" s="20"/>
      <c r="C82" s="20"/>
      <c r="D82" s="20"/>
      <c r="E82" s="20"/>
      <c r="F82" s="20"/>
      <c r="G82" s="20"/>
      <c r="H82" s="20"/>
      <c r="I82" s="20"/>
      <c r="J82" s="21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</row>
    <row r="83" spans="1:151" s="16" customFormat="1" ht="12.75">
      <c r="A83" s="22" t="s">
        <v>18</v>
      </c>
      <c r="B83" s="1"/>
      <c r="C83" s="1"/>
      <c r="D83" s="1"/>
      <c r="E83" s="1"/>
      <c r="F83" s="1"/>
      <c r="G83" s="1"/>
      <c r="H83" s="1"/>
      <c r="I83" s="1"/>
      <c r="J83" s="23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</row>
    <row r="84" spans="1:10" ht="12.75">
      <c r="A84" s="22" t="s">
        <v>97</v>
      </c>
      <c r="B84" s="1"/>
      <c r="C84" s="1"/>
      <c r="D84" s="1"/>
      <c r="E84" s="1"/>
      <c r="F84" s="1"/>
      <c r="G84" s="1"/>
      <c r="H84" s="1"/>
      <c r="I84" s="1"/>
      <c r="J84" s="23"/>
    </row>
    <row r="85" spans="1:151" s="16" customFormat="1" ht="12.75">
      <c r="A85" s="22" t="s">
        <v>33</v>
      </c>
      <c r="B85" s="1"/>
      <c r="C85" s="1"/>
      <c r="D85" s="1"/>
      <c r="E85" s="1"/>
      <c r="F85" s="1"/>
      <c r="G85" s="1"/>
      <c r="H85" s="1"/>
      <c r="I85" s="1"/>
      <c r="J85" s="23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</row>
    <row r="86" spans="1:151" s="16" customFormat="1" ht="13.5" thickBot="1">
      <c r="A86" s="25" t="s">
        <v>20</v>
      </c>
      <c r="B86" s="2"/>
      <c r="C86" s="2"/>
      <c r="D86" s="2"/>
      <c r="E86" s="2"/>
      <c r="F86" s="2"/>
      <c r="G86" s="2"/>
      <c r="H86" s="2"/>
      <c r="I86" s="2"/>
      <c r="J86" s="26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</row>
    <row r="87" spans="11:151" s="16" customFormat="1" ht="12.75"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</row>
    <row r="88" ht="12.75" hidden="1"/>
    <row r="89" ht="12.75" hidden="1">
      <c r="A89" s="18"/>
    </row>
    <row r="90" ht="12.75" hidden="1">
      <c r="A90" s="18"/>
    </row>
    <row r="91" ht="12.75" hidden="1">
      <c r="A91" s="18"/>
    </row>
    <row r="92" ht="12.75" hidden="1">
      <c r="A92" s="18"/>
    </row>
    <row r="93" ht="12.75" hidden="1">
      <c r="A93" s="18"/>
    </row>
    <row r="94" ht="12.75" hidden="1">
      <c r="A94" s="18"/>
    </row>
    <row r="95" ht="12.75" hidden="1">
      <c r="A95" s="18"/>
    </row>
    <row r="96" ht="12.75" hidden="1"/>
    <row r="97" spans="1:10" ht="12.75" hidden="1">
      <c r="A97" s="3"/>
      <c r="B97" s="3"/>
      <c r="C97" s="3"/>
      <c r="D97" s="3"/>
      <c r="E97" s="3"/>
      <c r="F97" s="17"/>
      <c r="G97" s="1"/>
      <c r="H97" s="1"/>
      <c r="I97" s="1"/>
      <c r="J97" s="14"/>
    </row>
    <row r="98" spans="1:10" ht="12.75" hidden="1">
      <c r="A98" s="3"/>
      <c r="B98" s="3"/>
      <c r="C98" s="3"/>
      <c r="D98" s="3"/>
      <c r="E98" s="3"/>
      <c r="F98" s="10"/>
      <c r="G98" s="1"/>
      <c r="H98" s="1"/>
      <c r="I98" s="1"/>
      <c r="J98" s="11"/>
    </row>
    <row r="99" spans="1:10" ht="12.75" hidden="1">
      <c r="A99" s="3"/>
      <c r="B99" s="3"/>
      <c r="C99" s="3"/>
      <c r="D99" s="3"/>
      <c r="E99" s="3"/>
      <c r="F99" s="10"/>
      <c r="H99" s="1"/>
      <c r="I99" s="1"/>
      <c r="J99" s="11"/>
    </row>
    <row r="100" ht="15.75">
      <c r="A100" s="4" t="s">
        <v>19</v>
      </c>
    </row>
    <row r="102" ht="12.75">
      <c r="A102" t="s">
        <v>73</v>
      </c>
    </row>
    <row r="103" ht="12.75">
      <c r="A103" t="s">
        <v>30</v>
      </c>
    </row>
    <row r="104" spans="1:151" ht="12.75">
      <c r="A104" t="s">
        <v>51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</row>
    <row r="105" spans="11:151" ht="12.75"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</row>
    <row r="106" spans="1:10" ht="15.75">
      <c r="A106" s="6" t="s">
        <v>5</v>
      </c>
      <c r="B106" s="6" t="s">
        <v>6</v>
      </c>
      <c r="C106" s="6" t="s">
        <v>7</v>
      </c>
      <c r="D106" s="6" t="s">
        <v>8</v>
      </c>
      <c r="E106" s="6" t="s">
        <v>9</v>
      </c>
      <c r="F106" s="8" t="s">
        <v>10</v>
      </c>
      <c r="J106" s="37" t="s">
        <v>11</v>
      </c>
    </row>
    <row r="107" spans="1:10" ht="12.75">
      <c r="A107" s="6">
        <v>2</v>
      </c>
      <c r="B107" s="6">
        <v>7.5</v>
      </c>
      <c r="C107" s="6">
        <v>0</v>
      </c>
      <c r="D107" s="6">
        <v>0</v>
      </c>
      <c r="E107" s="6">
        <v>0</v>
      </c>
      <c r="F107" s="9">
        <f>B107/8</f>
        <v>0.9375</v>
      </c>
      <c r="J107" s="38">
        <f>ROUND(A107*F107+C107+D107+E107,0)</f>
        <v>2</v>
      </c>
    </row>
    <row r="108" spans="1:10" ht="12.75">
      <c r="A108" s="3"/>
      <c r="B108" s="3"/>
      <c r="C108" s="3"/>
      <c r="D108" s="3"/>
      <c r="E108" s="3"/>
      <c r="F108" s="10"/>
      <c r="H108" s="1"/>
      <c r="I108" s="1"/>
      <c r="J108" s="11"/>
    </row>
    <row r="109" spans="1:151" ht="15.75">
      <c r="A109" s="4" t="s">
        <v>13</v>
      </c>
      <c r="H109" s="1"/>
      <c r="I109" s="3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</row>
    <row r="110" spans="11:151" ht="12.75"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</row>
    <row r="111" spans="1:151" ht="12.75">
      <c r="A111" t="s">
        <v>74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</row>
    <row r="112" spans="1:151" ht="12.75">
      <c r="A112" t="s">
        <v>27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</row>
    <row r="113" spans="1:151" ht="12.75" hidden="1">
      <c r="A113" t="s">
        <v>28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</row>
    <row r="114" spans="1:151" ht="12.75">
      <c r="A114" s="27" t="s">
        <v>75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</row>
    <row r="115" spans="1:151" ht="12.75">
      <c r="A115" s="28" t="s">
        <v>76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</row>
    <row r="116" spans="1:151" ht="12.75">
      <c r="A116" t="s">
        <v>77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</row>
    <row r="117" spans="1:151" ht="12.75">
      <c r="A117" t="s">
        <v>78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</row>
    <row r="118" spans="1:151" ht="12.75">
      <c r="A118" t="s">
        <v>51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</row>
    <row r="119" spans="11:151" ht="12.75"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</row>
    <row r="120" spans="1:151" ht="12.75" customHeight="1">
      <c r="A120" s="16" t="s">
        <v>35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</row>
    <row r="121" spans="1:151" ht="12.75">
      <c r="A121" t="s">
        <v>45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</row>
    <row r="122" spans="11:151" ht="12.75" hidden="1"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</row>
    <row r="123" spans="11:151" ht="12.75"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</row>
    <row r="124" spans="1:151" ht="15.75">
      <c r="A124" s="6" t="s">
        <v>5</v>
      </c>
      <c r="B124" s="6" t="s">
        <v>6</v>
      </c>
      <c r="C124" s="6" t="s">
        <v>7</v>
      </c>
      <c r="D124" s="6" t="s">
        <v>8</v>
      </c>
      <c r="E124" s="6" t="s">
        <v>9</v>
      </c>
      <c r="F124" s="8" t="s">
        <v>10</v>
      </c>
      <c r="J124" s="37" t="s">
        <v>11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</row>
    <row r="125" spans="1:151" ht="12.75">
      <c r="A125" s="6">
        <v>1</v>
      </c>
      <c r="B125" s="6">
        <v>7.5</v>
      </c>
      <c r="C125" s="6">
        <v>0</v>
      </c>
      <c r="D125" s="6">
        <v>0</v>
      </c>
      <c r="E125" s="6">
        <v>0</v>
      </c>
      <c r="F125" s="9">
        <f>B125/8</f>
        <v>0.9375</v>
      </c>
      <c r="J125" s="38">
        <f>ROUND(A125*F125+C125+D125+E125,0)</f>
        <v>1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</row>
    <row r="126" spans="1:10" ht="12.75">
      <c r="A126" s="3"/>
      <c r="B126" s="3"/>
      <c r="C126" s="3"/>
      <c r="D126" s="3"/>
      <c r="E126" s="3"/>
      <c r="F126" s="10"/>
      <c r="H126" s="1"/>
      <c r="I126" s="1"/>
      <c r="J126" s="11"/>
    </row>
    <row r="127" spans="1:151" ht="15.75">
      <c r="A127" s="4" t="s">
        <v>1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</row>
    <row r="128" spans="11:151" ht="12.75"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</row>
    <row r="129" spans="1:151" ht="12.75">
      <c r="A129" t="s">
        <v>29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</row>
    <row r="130" spans="1:151" ht="12.75">
      <c r="A130" t="s">
        <v>79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</row>
    <row r="131" spans="1:151" ht="12.75">
      <c r="A131" s="28" t="s">
        <v>53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</row>
    <row r="132" spans="1:151" ht="12.75">
      <c r="A132" s="28" t="s">
        <v>52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</row>
    <row r="133" spans="1:151" ht="12.75" hidden="1">
      <c r="A133" s="28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</row>
    <row r="134" spans="1:151" ht="12.75" hidden="1">
      <c r="A134" s="28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</row>
    <row r="135" spans="1:151" ht="12.75" hidden="1">
      <c r="A135" s="28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</row>
    <row r="136" spans="11:151" ht="12.75" hidden="1"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</row>
    <row r="137" spans="11:151" ht="12.75" hidden="1"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</row>
    <row r="138" spans="1:151" ht="12.75" hidden="1">
      <c r="A138" t="s">
        <v>46</v>
      </c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</row>
    <row r="139" spans="1:151" ht="12.75" hidden="1">
      <c r="A139" t="s">
        <v>14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</row>
    <row r="140" spans="1:151" ht="12.75" hidden="1">
      <c r="A140" t="s">
        <v>15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</row>
    <row r="141" spans="1:151" ht="12.75">
      <c r="A141" t="s">
        <v>54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</row>
    <row r="142" spans="11:151" ht="12.75"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</row>
    <row r="143" spans="1:151" ht="12.75">
      <c r="A143" s="16" t="s">
        <v>35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</row>
    <row r="144" spans="1:151" ht="12.75">
      <c r="A144" t="s">
        <v>80</v>
      </c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</row>
    <row r="145" spans="11:151" ht="12.75"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</row>
    <row r="146" spans="1:151" ht="15.75">
      <c r="A146" s="6" t="s">
        <v>5</v>
      </c>
      <c r="B146" s="6" t="s">
        <v>6</v>
      </c>
      <c r="C146" s="6" t="s">
        <v>7</v>
      </c>
      <c r="D146" s="6" t="s">
        <v>8</v>
      </c>
      <c r="E146" s="6" t="s">
        <v>9</v>
      </c>
      <c r="F146" s="8" t="s">
        <v>10</v>
      </c>
      <c r="J146" s="37" t="s">
        <v>11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</row>
    <row r="147" spans="1:151" ht="12.75">
      <c r="A147" s="6">
        <v>1</v>
      </c>
      <c r="B147" s="6">
        <v>7.5</v>
      </c>
      <c r="C147" s="6">
        <v>0</v>
      </c>
      <c r="D147" s="6">
        <v>0</v>
      </c>
      <c r="E147" s="6">
        <v>0</v>
      </c>
      <c r="F147" s="9">
        <f>B147/8</f>
        <v>0.9375</v>
      </c>
      <c r="J147" s="38">
        <f>ROUND(A147*F147+C147+D147+E147,0)</f>
        <v>1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</row>
    <row r="148" spans="1:10" ht="12.75">
      <c r="A148" s="3"/>
      <c r="B148" s="3"/>
      <c r="C148" s="3"/>
      <c r="D148" s="3"/>
      <c r="E148" s="3"/>
      <c r="F148" s="10"/>
      <c r="H148" s="1"/>
      <c r="I148" s="1"/>
      <c r="J148" s="11"/>
    </row>
    <row r="149" spans="1:151" ht="15.75">
      <c r="A149" s="12" t="s">
        <v>82</v>
      </c>
      <c r="B149" s="3"/>
      <c r="C149" s="3"/>
      <c r="D149" s="3"/>
      <c r="E149" s="3"/>
      <c r="F149" s="10"/>
      <c r="J149" s="1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</row>
    <row r="150" spans="1:151" ht="12.75">
      <c r="A150" s="13"/>
      <c r="B150" s="3"/>
      <c r="C150" s="3"/>
      <c r="D150" s="3"/>
      <c r="E150" s="3"/>
      <c r="F150" s="10"/>
      <c r="J150" s="1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</row>
    <row r="151" spans="1:151" ht="12.75">
      <c r="A151" s="13" t="s">
        <v>83</v>
      </c>
      <c r="B151" s="3"/>
      <c r="C151" s="3"/>
      <c r="D151" s="3"/>
      <c r="E151" s="3"/>
      <c r="F151" s="10"/>
      <c r="J151" s="1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</row>
    <row r="152" spans="1:151" ht="12.75">
      <c r="A152" s="13" t="s">
        <v>81</v>
      </c>
      <c r="B152" s="3"/>
      <c r="C152" s="3"/>
      <c r="D152" s="3"/>
      <c r="E152" s="3"/>
      <c r="F152" s="10"/>
      <c r="J152" s="1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</row>
    <row r="153" spans="1:151" ht="12.75">
      <c r="A153" s="13"/>
      <c r="B153" s="3"/>
      <c r="C153" s="3"/>
      <c r="D153" s="3"/>
      <c r="E153" s="3"/>
      <c r="F153" s="10"/>
      <c r="J153" s="1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</row>
    <row r="154" spans="1:151" ht="12.75">
      <c r="A154" s="16" t="s">
        <v>35</v>
      </c>
      <c r="B154" s="3"/>
      <c r="C154" s="3"/>
      <c r="D154" s="3"/>
      <c r="E154" s="3"/>
      <c r="F154" s="10"/>
      <c r="J154" s="1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</row>
    <row r="155" spans="1:151" ht="12.75">
      <c r="A155" s="18" t="s">
        <v>50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</row>
    <row r="156" spans="1:151" ht="12.75">
      <c r="A156" s="13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</row>
    <row r="157" spans="1:151" ht="15.75">
      <c r="A157" s="6" t="s">
        <v>5</v>
      </c>
      <c r="B157" s="6" t="s">
        <v>6</v>
      </c>
      <c r="C157" s="6" t="s">
        <v>7</v>
      </c>
      <c r="D157" s="6" t="s">
        <v>8</v>
      </c>
      <c r="E157" s="6" t="s">
        <v>9</v>
      </c>
      <c r="F157" s="8" t="s">
        <v>10</v>
      </c>
      <c r="J157" s="37" t="s">
        <v>11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</row>
    <row r="158" spans="1:151" ht="12.75">
      <c r="A158" s="6">
        <v>1</v>
      </c>
      <c r="B158" s="6">
        <v>7.5</v>
      </c>
      <c r="C158" s="6">
        <v>0</v>
      </c>
      <c r="D158" s="6">
        <v>0</v>
      </c>
      <c r="E158" s="6">
        <v>0</v>
      </c>
      <c r="F158" s="9">
        <f>B158/8</f>
        <v>0.9375</v>
      </c>
      <c r="J158" s="38">
        <f>ROUND(A158*F158+C158+D158+E158,0)</f>
        <v>1</v>
      </c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</row>
    <row r="159" spans="1:18" s="1" customFormat="1" ht="12.75">
      <c r="A159" s="3"/>
      <c r="B159" s="3"/>
      <c r="C159" s="3"/>
      <c r="D159" s="3"/>
      <c r="E159" s="3"/>
      <c r="F159" s="17"/>
      <c r="J159" s="14"/>
      <c r="R159" s="39"/>
    </row>
    <row r="160" spans="1:10" s="1" customFormat="1" ht="12.75">
      <c r="A160" s="3"/>
      <c r="B160" s="3"/>
      <c r="C160" s="3"/>
      <c r="D160" s="3"/>
      <c r="E160" s="3"/>
      <c r="F160" s="10"/>
      <c r="J160" s="11"/>
    </row>
    <row r="161" spans="1:10" ht="12.75">
      <c r="A161" s="3"/>
      <c r="B161" s="3"/>
      <c r="C161" s="3"/>
      <c r="D161" s="3"/>
      <c r="E161" s="3"/>
      <c r="F161" s="10"/>
      <c r="H161" s="1"/>
      <c r="I161" s="1"/>
      <c r="J161" s="11"/>
    </row>
    <row r="162" spans="1:10" ht="12.75">
      <c r="A162" s="3"/>
      <c r="B162" s="3"/>
      <c r="C162" s="3"/>
      <c r="D162" s="3"/>
      <c r="E162" s="3"/>
      <c r="F162" s="10"/>
      <c r="H162" s="1"/>
      <c r="I162" s="1"/>
      <c r="J162" s="11"/>
    </row>
    <row r="163" spans="1:10" ht="12.75">
      <c r="A163" s="3"/>
      <c r="B163" s="3"/>
      <c r="C163" s="3"/>
      <c r="D163" s="3"/>
      <c r="E163" s="3"/>
      <c r="F163" s="10"/>
      <c r="H163" s="1"/>
      <c r="I163" s="1"/>
      <c r="J163" s="11"/>
    </row>
    <row r="164" spans="1:10" ht="12.75">
      <c r="A164" s="3"/>
      <c r="B164" s="3"/>
      <c r="C164" s="3"/>
      <c r="D164" s="3"/>
      <c r="E164" s="3"/>
      <c r="F164" s="10"/>
      <c r="H164" s="1"/>
      <c r="I164" s="1"/>
      <c r="J164" s="11"/>
    </row>
    <row r="165" spans="1:10" ht="12.75">
      <c r="A165" s="3"/>
      <c r="B165" s="3"/>
      <c r="C165" s="3"/>
      <c r="D165" s="3"/>
      <c r="E165" s="3"/>
      <c r="F165" s="10"/>
      <c r="H165" s="1"/>
      <c r="I165" s="1"/>
      <c r="J165" s="11"/>
    </row>
    <row r="166" spans="1:10" ht="12.75">
      <c r="A166" s="3"/>
      <c r="B166" s="3"/>
      <c r="C166" s="3"/>
      <c r="D166" s="3"/>
      <c r="E166" s="3"/>
      <c r="F166" s="10"/>
      <c r="H166" s="1"/>
      <c r="I166" s="1"/>
      <c r="J166" s="11"/>
    </row>
    <row r="167" spans="1:10" ht="13.5" thickBot="1">
      <c r="A167" s="3"/>
      <c r="B167" s="3"/>
      <c r="C167" s="3"/>
      <c r="D167" s="3"/>
      <c r="E167" s="3"/>
      <c r="F167" s="10"/>
      <c r="H167" s="1"/>
      <c r="I167" s="1"/>
      <c r="J167" s="11"/>
    </row>
    <row r="168" spans="1:151" s="16" customFormat="1" ht="12.75">
      <c r="A168" s="19" t="s">
        <v>17</v>
      </c>
      <c r="B168" s="20"/>
      <c r="C168" s="20"/>
      <c r="D168" s="20"/>
      <c r="E168" s="20"/>
      <c r="F168" s="20"/>
      <c r="G168" s="20"/>
      <c r="H168" s="20"/>
      <c r="I168" s="20"/>
      <c r="J168" s="21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  <c r="CI168" s="29"/>
      <c r="CJ168" s="29"/>
      <c r="CK168" s="29"/>
      <c r="CL168" s="29"/>
      <c r="CM168" s="29"/>
      <c r="CN168" s="29"/>
      <c r="CO168" s="29"/>
      <c r="CP168" s="29"/>
      <c r="CQ168" s="29"/>
      <c r="CR168" s="29"/>
      <c r="CS168" s="29"/>
      <c r="CT168" s="29"/>
      <c r="CU168" s="29"/>
      <c r="CV168" s="29"/>
      <c r="CW168" s="29"/>
      <c r="CX168" s="29"/>
      <c r="CY168" s="29"/>
      <c r="CZ168" s="29"/>
      <c r="DA168" s="29"/>
      <c r="DB168" s="29"/>
      <c r="DC168" s="29"/>
      <c r="DD168" s="29"/>
      <c r="DE168" s="29"/>
      <c r="DF168" s="29"/>
      <c r="DG168" s="29"/>
      <c r="DH168" s="29"/>
      <c r="DI168" s="29"/>
      <c r="DJ168" s="29"/>
      <c r="DK168" s="29"/>
      <c r="DL168" s="29"/>
      <c r="DM168" s="29"/>
      <c r="DN168" s="29"/>
      <c r="DO168" s="29"/>
      <c r="DP168" s="29"/>
      <c r="DQ168" s="29"/>
      <c r="DR168" s="29"/>
      <c r="DS168" s="29"/>
      <c r="DT168" s="29"/>
      <c r="DU168" s="29"/>
      <c r="DV168" s="29"/>
      <c r="DW168" s="29"/>
      <c r="DX168" s="29"/>
      <c r="DY168" s="29"/>
      <c r="DZ168" s="29"/>
      <c r="EA168" s="29"/>
      <c r="EB168" s="29"/>
      <c r="EC168" s="29"/>
      <c r="ED168" s="29"/>
      <c r="EE168" s="29"/>
      <c r="EF168" s="29"/>
      <c r="EG168" s="29"/>
      <c r="EH168" s="29"/>
      <c r="EI168" s="29"/>
      <c r="EJ168" s="29"/>
      <c r="EK168" s="29"/>
      <c r="EL168" s="29"/>
      <c r="EM168" s="29"/>
      <c r="EN168" s="29"/>
      <c r="EO168" s="29"/>
      <c r="EP168" s="29"/>
      <c r="EQ168" s="29"/>
      <c r="ER168" s="29"/>
      <c r="ES168" s="29"/>
      <c r="ET168" s="29"/>
      <c r="EU168" s="29"/>
    </row>
    <row r="169" spans="1:151" s="16" customFormat="1" ht="12.75">
      <c r="A169" s="22" t="s">
        <v>18</v>
      </c>
      <c r="B169" s="1"/>
      <c r="C169" s="1"/>
      <c r="D169" s="1"/>
      <c r="E169" s="1"/>
      <c r="F169" s="1"/>
      <c r="G169" s="1"/>
      <c r="H169" s="1"/>
      <c r="I169" s="1"/>
      <c r="J169" s="23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  <c r="CI169" s="29"/>
      <c r="CJ169" s="29"/>
      <c r="CK169" s="29"/>
      <c r="CL169" s="29"/>
      <c r="CM169" s="29"/>
      <c r="CN169" s="29"/>
      <c r="CO169" s="29"/>
      <c r="CP169" s="29"/>
      <c r="CQ169" s="29"/>
      <c r="CR169" s="29"/>
      <c r="CS169" s="29"/>
      <c r="CT169" s="29"/>
      <c r="CU169" s="29"/>
      <c r="CV169" s="29"/>
      <c r="CW169" s="29"/>
      <c r="CX169" s="29"/>
      <c r="CY169" s="29"/>
      <c r="CZ169" s="29"/>
      <c r="DA169" s="29"/>
      <c r="DB169" s="29"/>
      <c r="DC169" s="29"/>
      <c r="DD169" s="29"/>
      <c r="DE169" s="29"/>
      <c r="DF169" s="29"/>
      <c r="DG169" s="29"/>
      <c r="DH169" s="29"/>
      <c r="DI169" s="29"/>
      <c r="DJ169" s="29"/>
      <c r="DK169" s="29"/>
      <c r="DL169" s="29"/>
      <c r="DM169" s="29"/>
      <c r="DN169" s="29"/>
      <c r="DO169" s="29"/>
      <c r="DP169" s="29"/>
      <c r="DQ169" s="29"/>
      <c r="DR169" s="29"/>
      <c r="DS169" s="29"/>
      <c r="DT169" s="29"/>
      <c r="DU169" s="29"/>
      <c r="DV169" s="29"/>
      <c r="DW169" s="29"/>
      <c r="DX169" s="29"/>
      <c r="DY169" s="29"/>
      <c r="DZ169" s="29"/>
      <c r="EA169" s="29"/>
      <c r="EB169" s="29"/>
      <c r="EC169" s="29"/>
      <c r="ED169" s="29"/>
      <c r="EE169" s="29"/>
      <c r="EF169" s="29"/>
      <c r="EG169" s="29"/>
      <c r="EH169" s="29"/>
      <c r="EI169" s="29"/>
      <c r="EJ169" s="29"/>
      <c r="EK169" s="29"/>
      <c r="EL169" s="29"/>
      <c r="EM169" s="29"/>
      <c r="EN169" s="29"/>
      <c r="EO169" s="29"/>
      <c r="EP169" s="29"/>
      <c r="EQ169" s="29"/>
      <c r="ER169" s="29"/>
      <c r="ES169" s="29"/>
      <c r="ET169" s="29"/>
      <c r="EU169" s="29"/>
    </row>
    <row r="170" spans="1:10" ht="12.75">
      <c r="A170" s="22" t="s">
        <v>97</v>
      </c>
      <c r="B170" s="1"/>
      <c r="C170" s="1"/>
      <c r="D170" s="1"/>
      <c r="E170" s="1"/>
      <c r="F170" s="1"/>
      <c r="G170" s="1"/>
      <c r="H170" s="1"/>
      <c r="I170" s="1"/>
      <c r="J170" s="23"/>
    </row>
    <row r="171" spans="1:151" s="16" customFormat="1" ht="12.75">
      <c r="A171" s="22" t="s">
        <v>33</v>
      </c>
      <c r="B171" s="1"/>
      <c r="C171" s="1"/>
      <c r="D171" s="1"/>
      <c r="E171" s="1"/>
      <c r="F171" s="1"/>
      <c r="G171" s="1"/>
      <c r="H171" s="1"/>
      <c r="I171" s="1"/>
      <c r="J171" s="23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  <c r="CY171" s="29"/>
      <c r="CZ171" s="29"/>
      <c r="DA171" s="29"/>
      <c r="DB171" s="29"/>
      <c r="DC171" s="29"/>
      <c r="DD171" s="29"/>
      <c r="DE171" s="29"/>
      <c r="DF171" s="29"/>
      <c r="DG171" s="29"/>
      <c r="DH171" s="29"/>
      <c r="DI171" s="29"/>
      <c r="DJ171" s="29"/>
      <c r="DK171" s="29"/>
      <c r="DL171" s="29"/>
      <c r="DM171" s="29"/>
      <c r="DN171" s="29"/>
      <c r="DO171" s="29"/>
      <c r="DP171" s="29"/>
      <c r="DQ171" s="29"/>
      <c r="DR171" s="29"/>
      <c r="DS171" s="29"/>
      <c r="DT171" s="29"/>
      <c r="DU171" s="29"/>
      <c r="DV171" s="29"/>
      <c r="DW171" s="29"/>
      <c r="DX171" s="29"/>
      <c r="DY171" s="29"/>
      <c r="DZ171" s="29"/>
      <c r="EA171" s="29"/>
      <c r="EB171" s="29"/>
      <c r="EC171" s="29"/>
      <c r="ED171" s="29"/>
      <c r="EE171" s="29"/>
      <c r="EF171" s="29"/>
      <c r="EG171" s="29"/>
      <c r="EH171" s="29"/>
      <c r="EI171" s="29"/>
      <c r="EJ171" s="29"/>
      <c r="EK171" s="29"/>
      <c r="EL171" s="29"/>
      <c r="EM171" s="29"/>
      <c r="EN171" s="29"/>
      <c r="EO171" s="29"/>
      <c r="EP171" s="29"/>
      <c r="EQ171" s="29"/>
      <c r="ER171" s="29"/>
      <c r="ES171" s="29"/>
      <c r="ET171" s="29"/>
      <c r="EU171" s="29"/>
    </row>
    <row r="172" spans="1:151" s="16" customFormat="1" ht="13.5" thickBot="1">
      <c r="A172" s="25" t="s">
        <v>20</v>
      </c>
      <c r="B172" s="2"/>
      <c r="C172" s="2"/>
      <c r="D172" s="2"/>
      <c r="E172" s="2"/>
      <c r="F172" s="2"/>
      <c r="G172" s="2"/>
      <c r="H172" s="2"/>
      <c r="I172" s="2"/>
      <c r="J172" s="26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  <c r="CI172" s="29"/>
      <c r="CJ172" s="29"/>
      <c r="CK172" s="29"/>
      <c r="CL172" s="29"/>
      <c r="CM172" s="29"/>
      <c r="CN172" s="29"/>
      <c r="CO172" s="29"/>
      <c r="CP172" s="29"/>
      <c r="CQ172" s="29"/>
      <c r="CR172" s="29"/>
      <c r="CS172" s="29"/>
      <c r="CT172" s="29"/>
      <c r="CU172" s="29"/>
      <c r="CV172" s="29"/>
      <c r="CW172" s="29"/>
      <c r="CX172" s="29"/>
      <c r="CY172" s="29"/>
      <c r="CZ172" s="29"/>
      <c r="DA172" s="29"/>
      <c r="DB172" s="29"/>
      <c r="DC172" s="29"/>
      <c r="DD172" s="29"/>
      <c r="DE172" s="29"/>
      <c r="DF172" s="29"/>
      <c r="DG172" s="29"/>
      <c r="DH172" s="29"/>
      <c r="DI172" s="29"/>
      <c r="DJ172" s="29"/>
      <c r="DK172" s="29"/>
      <c r="DL172" s="29"/>
      <c r="DM172" s="29"/>
      <c r="DN172" s="29"/>
      <c r="DO172" s="29"/>
      <c r="DP172" s="29"/>
      <c r="DQ172" s="29"/>
      <c r="DR172" s="29"/>
      <c r="DS172" s="29"/>
      <c r="DT172" s="29"/>
      <c r="DU172" s="29"/>
      <c r="DV172" s="29"/>
      <c r="DW172" s="29"/>
      <c r="DX172" s="29"/>
      <c r="DY172" s="29"/>
      <c r="DZ172" s="29"/>
      <c r="EA172" s="29"/>
      <c r="EB172" s="29"/>
      <c r="EC172" s="29"/>
      <c r="ED172" s="29"/>
      <c r="EE172" s="29"/>
      <c r="EF172" s="29"/>
      <c r="EG172" s="29"/>
      <c r="EH172" s="29"/>
      <c r="EI172" s="29"/>
      <c r="EJ172" s="29"/>
      <c r="EK172" s="29"/>
      <c r="EL172" s="29"/>
      <c r="EM172" s="29"/>
      <c r="EN172" s="29"/>
      <c r="EO172" s="29"/>
      <c r="EP172" s="29"/>
      <c r="EQ172" s="29"/>
      <c r="ER172" s="29"/>
      <c r="ES172" s="29"/>
      <c r="ET172" s="29"/>
      <c r="EU172" s="29"/>
    </row>
    <row r="173" spans="1:10" ht="12.75">
      <c r="A173" s="3"/>
      <c r="B173" s="3"/>
      <c r="C173" s="3"/>
      <c r="D173" s="3"/>
      <c r="E173" s="3"/>
      <c r="F173" s="10"/>
      <c r="H173" s="1"/>
      <c r="I173" s="1"/>
      <c r="J173" s="11"/>
    </row>
    <row r="174" spans="1:151" ht="15.75">
      <c r="A174" s="4" t="s">
        <v>47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</row>
    <row r="175" spans="11:151" ht="12.75"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</row>
    <row r="176" spans="1:151" ht="12.75">
      <c r="A176" t="s">
        <v>94</v>
      </c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</row>
    <row r="177" spans="1:151" ht="12.75">
      <c r="A177" t="s">
        <v>93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</row>
    <row r="178" spans="1:151" ht="12.75">
      <c r="A178" t="s">
        <v>84</v>
      </c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</row>
    <row r="179" spans="1:151" ht="12.75">
      <c r="A179" t="s">
        <v>85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</row>
    <row r="180" spans="1:151" ht="12.75">
      <c r="A180" t="s">
        <v>86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</row>
    <row r="181" spans="1:151" ht="12.75">
      <c r="A181" t="s">
        <v>87</v>
      </c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</row>
    <row r="182" spans="1:151" ht="12.75">
      <c r="A182" t="s">
        <v>88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</row>
    <row r="183" spans="1:151" ht="12.75">
      <c r="A183" t="s">
        <v>89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</row>
    <row r="184" spans="1:151" ht="12.75">
      <c r="A184" t="s">
        <v>48</v>
      </c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</row>
    <row r="185" spans="11:151" ht="12.75"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</row>
    <row r="186" spans="1:151" ht="12.75">
      <c r="A186" s="16" t="s">
        <v>35</v>
      </c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</row>
    <row r="187" spans="1:151" ht="12.75">
      <c r="A187" s="16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</row>
    <row r="188" spans="1:151" ht="12.75">
      <c r="A188" t="s">
        <v>90</v>
      </c>
      <c r="E188" s="34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</row>
    <row r="189" spans="1:151" s="34" customFormat="1" ht="12.75">
      <c r="A189" t="s">
        <v>91</v>
      </c>
      <c r="K189" s="40"/>
      <c r="L189" s="40"/>
      <c r="M189" s="40"/>
      <c r="N189" s="40"/>
      <c r="O189" s="40"/>
      <c r="P189" s="40"/>
      <c r="Q189" s="1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</row>
    <row r="190" spans="1:151" s="34" customFormat="1" ht="12.75">
      <c r="A190" t="s">
        <v>92</v>
      </c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</row>
    <row r="191" spans="11:151" ht="12.75" hidden="1"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</row>
    <row r="192" spans="11:151" ht="12.75"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</row>
    <row r="193" spans="11:151" ht="12.75" hidden="1"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</row>
    <row r="194" spans="1:151" ht="15.75">
      <c r="A194" s="6" t="s">
        <v>5</v>
      </c>
      <c r="B194" s="6" t="s">
        <v>6</v>
      </c>
      <c r="C194" s="6" t="s">
        <v>7</v>
      </c>
      <c r="D194" s="6" t="s">
        <v>8</v>
      </c>
      <c r="E194" s="6" t="s">
        <v>9</v>
      </c>
      <c r="F194" s="8" t="s">
        <v>10</v>
      </c>
      <c r="J194" s="37" t="s">
        <v>11</v>
      </c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</row>
    <row r="195" spans="1:151" ht="12.75">
      <c r="A195" s="6">
        <v>3</v>
      </c>
      <c r="B195" s="6">
        <v>7.5</v>
      </c>
      <c r="C195" s="6">
        <v>0</v>
      </c>
      <c r="D195" s="6">
        <v>0</v>
      </c>
      <c r="E195" s="6">
        <v>0</v>
      </c>
      <c r="F195" s="9">
        <f>B195/8</f>
        <v>0.9375</v>
      </c>
      <c r="J195" s="38">
        <f>ROUND(A195*F195+C195+D195+E195,0)</f>
        <v>3</v>
      </c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</row>
    <row r="196" spans="1:10" ht="12.75">
      <c r="A196" s="3"/>
      <c r="B196" s="3"/>
      <c r="C196" s="3"/>
      <c r="D196" s="3"/>
      <c r="E196" s="3"/>
      <c r="F196" s="10"/>
      <c r="H196" s="1"/>
      <c r="I196" s="1"/>
      <c r="J196" s="11"/>
    </row>
    <row r="197" spans="1:151" ht="15.75">
      <c r="A197" s="4" t="s">
        <v>2</v>
      </c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</row>
    <row r="198" spans="11:151" ht="12.75"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</row>
    <row r="199" spans="1:151" ht="12.75">
      <c r="A199" t="s">
        <v>21</v>
      </c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</row>
    <row r="200" spans="1:151" ht="12.75">
      <c r="A200" t="s">
        <v>22</v>
      </c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</row>
    <row r="201" spans="1:151" ht="12.75">
      <c r="A201" t="s">
        <v>23</v>
      </c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</row>
    <row r="202" spans="11:151" ht="12.75" hidden="1"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</row>
    <row r="203" spans="11:151" ht="12.75" hidden="1"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</row>
    <row r="204" spans="11:151" ht="12.75"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</row>
    <row r="205" spans="1:151" ht="15.75">
      <c r="A205" s="6" t="s">
        <v>5</v>
      </c>
      <c r="B205" s="6" t="s">
        <v>6</v>
      </c>
      <c r="C205" s="6" t="s">
        <v>7</v>
      </c>
      <c r="D205" s="6" t="s">
        <v>8</v>
      </c>
      <c r="E205" s="6" t="s">
        <v>9</v>
      </c>
      <c r="F205" s="8" t="s">
        <v>10</v>
      </c>
      <c r="J205" s="37" t="s">
        <v>11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</row>
    <row r="206" spans="1:151" ht="12.75">
      <c r="A206" s="6">
        <v>1</v>
      </c>
      <c r="B206" s="6">
        <v>7.5</v>
      </c>
      <c r="C206" s="6">
        <v>0</v>
      </c>
      <c r="D206" s="6">
        <v>0</v>
      </c>
      <c r="E206" s="6">
        <v>0</v>
      </c>
      <c r="F206" s="9">
        <f>B206/8</f>
        <v>0.9375</v>
      </c>
      <c r="J206" s="38">
        <f>ROUND(A206*F206+C206+D206+E206,0)</f>
        <v>1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</row>
    <row r="207" spans="1:151" ht="12.75">
      <c r="A207" s="3"/>
      <c r="B207" s="3"/>
      <c r="C207" s="3"/>
      <c r="D207" s="3"/>
      <c r="E207" s="3"/>
      <c r="F207" s="17"/>
      <c r="G207" s="1"/>
      <c r="H207" s="1"/>
      <c r="I207" s="1"/>
      <c r="J207" s="14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</row>
    <row r="208" spans="11:151" ht="12.75" hidden="1"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</row>
    <row r="209" spans="11:151" ht="12.75" hidden="1"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</row>
    <row r="210" spans="11:151" ht="12.75" hidden="1"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</row>
    <row r="211" spans="11:151" ht="12.75" hidden="1"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</row>
    <row r="212" spans="11:151" ht="12.75" hidden="1"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</row>
    <row r="213" spans="11:151" ht="12.75" hidden="1"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</row>
    <row r="214" spans="11:151" ht="12.75" hidden="1"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</row>
    <row r="215" spans="11:151" ht="12.75" hidden="1"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</row>
    <row r="216" spans="11:151" ht="12.75" hidden="1"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</row>
    <row r="217" spans="1:151" ht="12.75" hidden="1">
      <c r="A217" s="3"/>
      <c r="B217" s="3"/>
      <c r="C217" s="3"/>
      <c r="D217" s="3"/>
      <c r="E217" s="3"/>
      <c r="F217" s="10"/>
      <c r="J217" s="1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</row>
    <row r="218" spans="1:151" ht="12.75" hidden="1">
      <c r="A218" s="3"/>
      <c r="B218" s="3"/>
      <c r="C218" s="3"/>
      <c r="D218" s="3"/>
      <c r="E218" s="3"/>
      <c r="F218" s="10"/>
      <c r="J218" s="1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</row>
    <row r="219" spans="1:151" ht="12.75" hidden="1">
      <c r="A219" s="30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</row>
    <row r="220" spans="1:151" ht="12.75" hidden="1">
      <c r="A220" s="30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</row>
    <row r="221" spans="1:151" ht="12.75" hidden="1">
      <c r="A221" s="30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</row>
    <row r="222" spans="1:151" ht="12.75" hidden="1">
      <c r="A222" s="30"/>
      <c r="B222" s="1"/>
      <c r="C222" s="24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</row>
    <row r="223" spans="1:151" ht="12.75" hidden="1">
      <c r="A223" s="30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</row>
    <row r="224" spans="1:151" ht="12.75" hidden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</row>
    <row r="225" spans="1:151" ht="12.75" hidden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</row>
    <row r="226" spans="1:151" ht="15.75">
      <c r="A226" s="4" t="s">
        <v>3</v>
      </c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</row>
    <row r="227" spans="11:151" ht="12.75"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</row>
    <row r="228" spans="1:151" ht="12.75">
      <c r="A228" t="s">
        <v>31</v>
      </c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</row>
    <row r="229" spans="1:151" ht="12.75">
      <c r="A229" t="s">
        <v>32</v>
      </c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</row>
    <row r="230" spans="1:151" ht="12.75" hidden="1">
      <c r="A230" t="s">
        <v>24</v>
      </c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</row>
    <row r="231" spans="1:151" ht="12.75" hidden="1">
      <c r="A231" t="s">
        <v>25</v>
      </c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</row>
    <row r="232" spans="11:151" ht="12.75"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</row>
    <row r="233" spans="1:151" ht="15.75">
      <c r="A233" s="6" t="s">
        <v>5</v>
      </c>
      <c r="B233" s="6" t="s">
        <v>6</v>
      </c>
      <c r="C233" s="6" t="s">
        <v>7</v>
      </c>
      <c r="D233" s="6" t="s">
        <v>8</v>
      </c>
      <c r="E233" s="6" t="s">
        <v>9</v>
      </c>
      <c r="F233" s="8" t="s">
        <v>10</v>
      </c>
      <c r="J233" s="37" t="s">
        <v>11</v>
      </c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</row>
    <row r="234" spans="1:151" ht="12.75">
      <c r="A234" s="6">
        <v>1</v>
      </c>
      <c r="B234" s="6">
        <v>7.5</v>
      </c>
      <c r="C234" s="6">
        <v>0</v>
      </c>
      <c r="D234" s="6">
        <v>0</v>
      </c>
      <c r="E234" s="6">
        <v>0</v>
      </c>
      <c r="F234" s="9">
        <f>B234/8</f>
        <v>0.9375</v>
      </c>
      <c r="J234" s="38">
        <f>ROUND(A234*F234+C234+D234+E234,0)</f>
        <v>1</v>
      </c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</row>
    <row r="236" spans="1:151" ht="15.75">
      <c r="A236" s="4" t="s">
        <v>16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</row>
    <row r="237" spans="11:151" ht="12.75"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</row>
    <row r="238" spans="1:151" ht="12.75">
      <c r="A238" t="s">
        <v>95</v>
      </c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</row>
    <row r="239" spans="1:151" ht="12.75">
      <c r="A239" t="s">
        <v>49</v>
      </c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</row>
    <row r="240" spans="11:151" ht="12.75"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</row>
    <row r="241" spans="1:151" s="16" customFormat="1" ht="12.75">
      <c r="A241" s="16" t="s">
        <v>35</v>
      </c>
      <c r="K241" s="29"/>
      <c r="L241" s="29"/>
      <c r="M241" s="29"/>
      <c r="N241" s="29"/>
      <c r="O241" s="29"/>
      <c r="P241" s="29"/>
      <c r="Q241" s="1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  <c r="BU241" s="29"/>
      <c r="BV241" s="29"/>
      <c r="BW241" s="29"/>
      <c r="BX241" s="29"/>
      <c r="BY241" s="29"/>
      <c r="BZ241" s="29"/>
      <c r="CA241" s="29"/>
      <c r="CB241" s="29"/>
      <c r="CC241" s="29"/>
      <c r="CD241" s="29"/>
      <c r="CE241" s="29"/>
      <c r="CF241" s="29"/>
      <c r="CG241" s="29"/>
      <c r="CH241" s="29"/>
      <c r="CI241" s="29"/>
      <c r="CJ241" s="29"/>
      <c r="CK241" s="29"/>
      <c r="CL241" s="29"/>
      <c r="CM241" s="29"/>
      <c r="CN241" s="29"/>
      <c r="CO241" s="29"/>
      <c r="CP241" s="29"/>
      <c r="CQ241" s="29"/>
      <c r="CR241" s="29"/>
      <c r="CS241" s="29"/>
      <c r="CT241" s="29"/>
      <c r="CU241" s="29"/>
      <c r="CV241" s="29"/>
      <c r="CW241" s="29"/>
      <c r="CX241" s="29"/>
      <c r="CY241" s="29"/>
      <c r="CZ241" s="29"/>
      <c r="DA241" s="29"/>
      <c r="DB241" s="29"/>
      <c r="DC241" s="29"/>
      <c r="DD241" s="29"/>
      <c r="DE241" s="29"/>
      <c r="DF241" s="29"/>
      <c r="DG241" s="29"/>
      <c r="DH241" s="29"/>
      <c r="DI241" s="29"/>
      <c r="DJ241" s="29"/>
      <c r="DK241" s="29"/>
      <c r="DL241" s="29"/>
      <c r="DM241" s="29"/>
      <c r="DN241" s="29"/>
      <c r="DO241" s="29"/>
      <c r="DP241" s="29"/>
      <c r="DQ241" s="29"/>
      <c r="DR241" s="29"/>
      <c r="DS241" s="29"/>
      <c r="DT241" s="29"/>
      <c r="DU241" s="29"/>
      <c r="DV241" s="29"/>
      <c r="DW241" s="29"/>
      <c r="DX241" s="29"/>
      <c r="DY241" s="29"/>
      <c r="DZ241" s="29"/>
      <c r="EA241" s="29"/>
      <c r="EB241" s="29"/>
      <c r="EC241" s="29"/>
      <c r="ED241" s="29"/>
      <c r="EE241" s="29"/>
      <c r="EF241" s="29"/>
      <c r="EG241" s="29"/>
      <c r="EH241" s="29"/>
      <c r="EI241" s="29"/>
      <c r="EJ241" s="29"/>
      <c r="EK241" s="29"/>
      <c r="EL241" s="29"/>
      <c r="EM241" s="29"/>
      <c r="EN241" s="29"/>
      <c r="EO241" s="29"/>
      <c r="EP241" s="29"/>
      <c r="EQ241" s="29"/>
      <c r="ER241" s="29"/>
      <c r="ES241" s="29"/>
      <c r="ET241" s="29"/>
      <c r="EU241" s="29"/>
    </row>
    <row r="242" spans="1:151" s="16" customFormat="1" ht="12.75" hidden="1">
      <c r="A242" s="16" t="s">
        <v>36</v>
      </c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29"/>
      <c r="CC242" s="29"/>
      <c r="CD242" s="29"/>
      <c r="CE242" s="29"/>
      <c r="CF242" s="29"/>
      <c r="CG242" s="29"/>
      <c r="CH242" s="29"/>
      <c r="CI242" s="29"/>
      <c r="CJ242" s="29"/>
      <c r="CK242" s="29"/>
      <c r="CL242" s="29"/>
      <c r="CM242" s="29"/>
      <c r="CN242" s="29"/>
      <c r="CO242" s="29"/>
      <c r="CP242" s="29"/>
      <c r="CQ242" s="29"/>
      <c r="CR242" s="29"/>
      <c r="CS242" s="29"/>
      <c r="CT242" s="29"/>
      <c r="CU242" s="29"/>
      <c r="CV242" s="29"/>
      <c r="CW242" s="29"/>
      <c r="CX242" s="29"/>
      <c r="CY242" s="29"/>
      <c r="CZ242" s="29"/>
      <c r="DA242" s="29"/>
      <c r="DB242" s="29"/>
      <c r="DC242" s="29"/>
      <c r="DD242" s="29"/>
      <c r="DE242" s="29"/>
      <c r="DF242" s="29"/>
      <c r="DG242" s="29"/>
      <c r="DH242" s="29"/>
      <c r="DI242" s="29"/>
      <c r="DJ242" s="29"/>
      <c r="DK242" s="29"/>
      <c r="DL242" s="29"/>
      <c r="DM242" s="29"/>
      <c r="DN242" s="29"/>
      <c r="DO242" s="29"/>
      <c r="DP242" s="29"/>
      <c r="DQ242" s="29"/>
      <c r="DR242" s="29"/>
      <c r="DS242" s="29"/>
      <c r="DT242" s="29"/>
      <c r="DU242" s="29"/>
      <c r="DV242" s="29"/>
      <c r="DW242" s="29"/>
      <c r="DX242" s="29"/>
      <c r="DY242" s="29"/>
      <c r="DZ242" s="29"/>
      <c r="EA242" s="29"/>
      <c r="EB242" s="29"/>
      <c r="EC242" s="29"/>
      <c r="ED242" s="29"/>
      <c r="EE242" s="29"/>
      <c r="EF242" s="29"/>
      <c r="EG242" s="29"/>
      <c r="EH242" s="29"/>
      <c r="EI242" s="29"/>
      <c r="EJ242" s="29"/>
      <c r="EK242" s="29"/>
      <c r="EL242" s="29"/>
      <c r="EM242" s="29"/>
      <c r="EN242" s="29"/>
      <c r="EO242" s="29"/>
      <c r="EP242" s="29"/>
      <c r="EQ242" s="29"/>
      <c r="ER242" s="29"/>
      <c r="ES242" s="29"/>
      <c r="ET242" s="29"/>
      <c r="EU242" s="29"/>
    </row>
    <row r="243" spans="1:151" s="16" customFormat="1" ht="12.75" hidden="1">
      <c r="A243" s="16" t="s">
        <v>37</v>
      </c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  <c r="CB243" s="29"/>
      <c r="CC243" s="29"/>
      <c r="CD243" s="29"/>
      <c r="CE243" s="29"/>
      <c r="CF243" s="29"/>
      <c r="CG243" s="29"/>
      <c r="CH243" s="29"/>
      <c r="CI243" s="29"/>
      <c r="CJ243" s="29"/>
      <c r="CK243" s="29"/>
      <c r="CL243" s="29"/>
      <c r="CM243" s="29"/>
      <c r="CN243" s="29"/>
      <c r="CO243" s="29"/>
      <c r="CP243" s="29"/>
      <c r="CQ243" s="29"/>
      <c r="CR243" s="29"/>
      <c r="CS243" s="29"/>
      <c r="CT243" s="29"/>
      <c r="CU243" s="29"/>
      <c r="CV243" s="29"/>
      <c r="CW243" s="29"/>
      <c r="CX243" s="29"/>
      <c r="CY243" s="29"/>
      <c r="CZ243" s="29"/>
      <c r="DA243" s="29"/>
      <c r="DB243" s="29"/>
      <c r="DC243" s="29"/>
      <c r="DD243" s="29"/>
      <c r="DE243" s="29"/>
      <c r="DF243" s="29"/>
      <c r="DG243" s="29"/>
      <c r="DH243" s="29"/>
      <c r="DI243" s="29"/>
      <c r="DJ243" s="29"/>
      <c r="DK243" s="29"/>
      <c r="DL243" s="29"/>
      <c r="DM243" s="29"/>
      <c r="DN243" s="29"/>
      <c r="DO243" s="29"/>
      <c r="DP243" s="29"/>
      <c r="DQ243" s="29"/>
      <c r="DR243" s="29"/>
      <c r="DS243" s="29"/>
      <c r="DT243" s="29"/>
      <c r="DU243" s="29"/>
      <c r="DV243" s="29"/>
      <c r="DW243" s="29"/>
      <c r="DX243" s="29"/>
      <c r="DY243" s="29"/>
      <c r="DZ243" s="29"/>
      <c r="EA243" s="29"/>
      <c r="EB243" s="29"/>
      <c r="EC243" s="29"/>
      <c r="ED243" s="29"/>
      <c r="EE243" s="29"/>
      <c r="EF243" s="29"/>
      <c r="EG243" s="29"/>
      <c r="EH243" s="29"/>
      <c r="EI243" s="29"/>
      <c r="EJ243" s="29"/>
      <c r="EK243" s="29"/>
      <c r="EL243" s="29"/>
      <c r="EM243" s="29"/>
      <c r="EN243" s="29"/>
      <c r="EO243" s="29"/>
      <c r="EP243" s="29"/>
      <c r="EQ243" s="29"/>
      <c r="ER243" s="29"/>
      <c r="ES243" s="29"/>
      <c r="ET243" s="29"/>
      <c r="EU243" s="29"/>
    </row>
    <row r="244" spans="1:151" s="16" customFormat="1" ht="12.75">
      <c r="A244" s="16" t="s">
        <v>38</v>
      </c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  <c r="BU244" s="29"/>
      <c r="BV244" s="29"/>
      <c r="BW244" s="29"/>
      <c r="BX244" s="29"/>
      <c r="BY244" s="29"/>
      <c r="BZ244" s="29"/>
      <c r="CA244" s="29"/>
      <c r="CB244" s="29"/>
      <c r="CC244" s="29"/>
      <c r="CD244" s="29"/>
      <c r="CE244" s="29"/>
      <c r="CF244" s="29"/>
      <c r="CG244" s="29"/>
      <c r="CH244" s="29"/>
      <c r="CI244" s="29"/>
      <c r="CJ244" s="29"/>
      <c r="CK244" s="29"/>
      <c r="CL244" s="29"/>
      <c r="CM244" s="29"/>
      <c r="CN244" s="29"/>
      <c r="CO244" s="29"/>
      <c r="CP244" s="29"/>
      <c r="CQ244" s="29"/>
      <c r="CR244" s="29"/>
      <c r="CS244" s="29"/>
      <c r="CT244" s="29"/>
      <c r="CU244" s="29"/>
      <c r="CV244" s="29"/>
      <c r="CW244" s="29"/>
      <c r="CX244" s="29"/>
      <c r="CY244" s="29"/>
      <c r="CZ244" s="29"/>
      <c r="DA244" s="29"/>
      <c r="DB244" s="29"/>
      <c r="DC244" s="29"/>
      <c r="DD244" s="29"/>
      <c r="DE244" s="29"/>
      <c r="DF244" s="29"/>
      <c r="DG244" s="29"/>
      <c r="DH244" s="29"/>
      <c r="DI244" s="29"/>
      <c r="DJ244" s="29"/>
      <c r="DK244" s="29"/>
      <c r="DL244" s="29"/>
      <c r="DM244" s="29"/>
      <c r="DN244" s="29"/>
      <c r="DO244" s="29"/>
      <c r="DP244" s="29"/>
      <c r="DQ244" s="29"/>
      <c r="DR244" s="29"/>
      <c r="DS244" s="29"/>
      <c r="DT244" s="29"/>
      <c r="DU244" s="29"/>
      <c r="DV244" s="29"/>
      <c r="DW244" s="29"/>
      <c r="DX244" s="29"/>
      <c r="DY244" s="29"/>
      <c r="DZ244" s="29"/>
      <c r="EA244" s="29"/>
      <c r="EB244" s="29"/>
      <c r="EC244" s="29"/>
      <c r="ED244" s="29"/>
      <c r="EE244" s="29"/>
      <c r="EF244" s="29"/>
      <c r="EG244" s="29"/>
      <c r="EH244" s="29"/>
      <c r="EI244" s="29"/>
      <c r="EJ244" s="29"/>
      <c r="EK244" s="29"/>
      <c r="EL244" s="29"/>
      <c r="EM244" s="29"/>
      <c r="EN244" s="29"/>
      <c r="EO244" s="29"/>
      <c r="EP244" s="29"/>
      <c r="EQ244" s="29"/>
      <c r="ER244" s="29"/>
      <c r="ES244" s="29"/>
      <c r="ET244" s="29"/>
      <c r="EU244" s="29"/>
    </row>
    <row r="245" spans="1:151" s="16" customFormat="1" ht="12.75" hidden="1">
      <c r="A245" s="16" t="s">
        <v>39</v>
      </c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  <c r="BU245" s="29"/>
      <c r="BV245" s="29"/>
      <c r="BW245" s="29"/>
      <c r="BX245" s="29"/>
      <c r="BY245" s="29"/>
      <c r="BZ245" s="29"/>
      <c r="CA245" s="29"/>
      <c r="CB245" s="29"/>
      <c r="CC245" s="29"/>
      <c r="CD245" s="29"/>
      <c r="CE245" s="29"/>
      <c r="CF245" s="29"/>
      <c r="CG245" s="29"/>
      <c r="CH245" s="29"/>
      <c r="CI245" s="29"/>
      <c r="CJ245" s="29"/>
      <c r="CK245" s="29"/>
      <c r="CL245" s="29"/>
      <c r="CM245" s="29"/>
      <c r="CN245" s="29"/>
      <c r="CO245" s="29"/>
      <c r="CP245" s="29"/>
      <c r="CQ245" s="29"/>
      <c r="CR245" s="29"/>
      <c r="CS245" s="29"/>
      <c r="CT245" s="29"/>
      <c r="CU245" s="29"/>
      <c r="CV245" s="29"/>
      <c r="CW245" s="29"/>
      <c r="CX245" s="29"/>
      <c r="CY245" s="29"/>
      <c r="CZ245" s="29"/>
      <c r="DA245" s="29"/>
      <c r="DB245" s="29"/>
      <c r="DC245" s="29"/>
      <c r="DD245" s="29"/>
      <c r="DE245" s="29"/>
      <c r="DF245" s="29"/>
      <c r="DG245" s="29"/>
      <c r="DH245" s="29"/>
      <c r="DI245" s="29"/>
      <c r="DJ245" s="29"/>
      <c r="DK245" s="29"/>
      <c r="DL245" s="29"/>
      <c r="DM245" s="29"/>
      <c r="DN245" s="29"/>
      <c r="DO245" s="29"/>
      <c r="DP245" s="29"/>
      <c r="DQ245" s="29"/>
      <c r="DR245" s="29"/>
      <c r="DS245" s="29"/>
      <c r="DT245" s="29"/>
      <c r="DU245" s="29"/>
      <c r="DV245" s="29"/>
      <c r="DW245" s="29"/>
      <c r="DX245" s="29"/>
      <c r="DY245" s="29"/>
      <c r="DZ245" s="29"/>
      <c r="EA245" s="29"/>
      <c r="EB245" s="29"/>
      <c r="EC245" s="29"/>
      <c r="ED245" s="29"/>
      <c r="EE245" s="29"/>
      <c r="EF245" s="29"/>
      <c r="EG245" s="29"/>
      <c r="EH245" s="29"/>
      <c r="EI245" s="29"/>
      <c r="EJ245" s="29"/>
      <c r="EK245" s="29"/>
      <c r="EL245" s="29"/>
      <c r="EM245" s="29"/>
      <c r="EN245" s="29"/>
      <c r="EO245" s="29"/>
      <c r="EP245" s="29"/>
      <c r="EQ245" s="29"/>
      <c r="ER245" s="29"/>
      <c r="ES245" s="29"/>
      <c r="ET245" s="29"/>
      <c r="EU245" s="29"/>
    </row>
    <row r="246" spans="1:151" s="16" customFormat="1" ht="12.75" hidden="1">
      <c r="A246" s="16" t="s">
        <v>44</v>
      </c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  <c r="CB246" s="29"/>
      <c r="CC246" s="29"/>
      <c r="CD246" s="29"/>
      <c r="CE246" s="29"/>
      <c r="CF246" s="29"/>
      <c r="CG246" s="29"/>
      <c r="CH246" s="29"/>
      <c r="CI246" s="29"/>
      <c r="CJ246" s="29"/>
      <c r="CK246" s="29"/>
      <c r="CL246" s="29"/>
      <c r="CM246" s="29"/>
      <c r="CN246" s="29"/>
      <c r="CO246" s="29"/>
      <c r="CP246" s="29"/>
      <c r="CQ246" s="29"/>
      <c r="CR246" s="29"/>
      <c r="CS246" s="29"/>
      <c r="CT246" s="29"/>
      <c r="CU246" s="29"/>
      <c r="CV246" s="29"/>
      <c r="CW246" s="29"/>
      <c r="CX246" s="29"/>
      <c r="CY246" s="29"/>
      <c r="CZ246" s="29"/>
      <c r="DA246" s="29"/>
      <c r="DB246" s="29"/>
      <c r="DC246" s="29"/>
      <c r="DD246" s="29"/>
      <c r="DE246" s="29"/>
      <c r="DF246" s="29"/>
      <c r="DG246" s="29"/>
      <c r="DH246" s="29"/>
      <c r="DI246" s="29"/>
      <c r="DJ246" s="29"/>
      <c r="DK246" s="29"/>
      <c r="DL246" s="29"/>
      <c r="DM246" s="29"/>
      <c r="DN246" s="29"/>
      <c r="DO246" s="29"/>
      <c r="DP246" s="29"/>
      <c r="DQ246" s="29"/>
      <c r="DR246" s="29"/>
      <c r="DS246" s="29"/>
      <c r="DT246" s="29"/>
      <c r="DU246" s="29"/>
      <c r="DV246" s="29"/>
      <c r="DW246" s="29"/>
      <c r="DX246" s="29"/>
      <c r="DY246" s="29"/>
      <c r="DZ246" s="29"/>
      <c r="EA246" s="29"/>
      <c r="EB246" s="29"/>
      <c r="EC246" s="29"/>
      <c r="ED246" s="29"/>
      <c r="EE246" s="29"/>
      <c r="EF246" s="29"/>
      <c r="EG246" s="29"/>
      <c r="EH246" s="29"/>
      <c r="EI246" s="29"/>
      <c r="EJ246" s="29"/>
      <c r="EK246" s="29"/>
      <c r="EL246" s="29"/>
      <c r="EM246" s="29"/>
      <c r="EN246" s="29"/>
      <c r="EO246" s="29"/>
      <c r="EP246" s="29"/>
      <c r="EQ246" s="29"/>
      <c r="ER246" s="29"/>
      <c r="ES246" s="29"/>
      <c r="ET246" s="29"/>
      <c r="EU246" s="29"/>
    </row>
    <row r="247" spans="1:151" s="16" customFormat="1" ht="12.75" hidden="1">
      <c r="A247" s="16" t="s">
        <v>40</v>
      </c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  <c r="CB247" s="29"/>
      <c r="CC247" s="29"/>
      <c r="CD247" s="29"/>
      <c r="CE247" s="29"/>
      <c r="CF247" s="29"/>
      <c r="CG247" s="29"/>
      <c r="CH247" s="29"/>
      <c r="CI247" s="29"/>
      <c r="CJ247" s="29"/>
      <c r="CK247" s="29"/>
      <c r="CL247" s="29"/>
      <c r="CM247" s="29"/>
      <c r="CN247" s="29"/>
      <c r="CO247" s="29"/>
      <c r="CP247" s="29"/>
      <c r="CQ247" s="29"/>
      <c r="CR247" s="29"/>
      <c r="CS247" s="29"/>
      <c r="CT247" s="29"/>
      <c r="CU247" s="29"/>
      <c r="CV247" s="29"/>
      <c r="CW247" s="29"/>
      <c r="CX247" s="29"/>
      <c r="CY247" s="29"/>
      <c r="CZ247" s="29"/>
      <c r="DA247" s="29"/>
      <c r="DB247" s="29"/>
      <c r="DC247" s="29"/>
      <c r="DD247" s="29"/>
      <c r="DE247" s="29"/>
      <c r="DF247" s="29"/>
      <c r="DG247" s="29"/>
      <c r="DH247" s="29"/>
      <c r="DI247" s="29"/>
      <c r="DJ247" s="29"/>
      <c r="DK247" s="29"/>
      <c r="DL247" s="29"/>
      <c r="DM247" s="29"/>
      <c r="DN247" s="29"/>
      <c r="DO247" s="29"/>
      <c r="DP247" s="29"/>
      <c r="DQ247" s="29"/>
      <c r="DR247" s="29"/>
      <c r="DS247" s="29"/>
      <c r="DT247" s="29"/>
      <c r="DU247" s="29"/>
      <c r="DV247" s="29"/>
      <c r="DW247" s="29"/>
      <c r="DX247" s="29"/>
      <c r="DY247" s="29"/>
      <c r="DZ247" s="29"/>
      <c r="EA247" s="29"/>
      <c r="EB247" s="29"/>
      <c r="EC247" s="29"/>
      <c r="ED247" s="29"/>
      <c r="EE247" s="29"/>
      <c r="EF247" s="29"/>
      <c r="EG247" s="29"/>
      <c r="EH247" s="29"/>
      <c r="EI247" s="29"/>
      <c r="EJ247" s="29"/>
      <c r="EK247" s="29"/>
      <c r="EL247" s="29"/>
      <c r="EM247" s="29"/>
      <c r="EN247" s="29"/>
      <c r="EO247" s="29"/>
      <c r="EP247" s="29"/>
      <c r="EQ247" s="29"/>
      <c r="ER247" s="29"/>
      <c r="ES247" s="29"/>
      <c r="ET247" s="29"/>
      <c r="EU247" s="29"/>
    </row>
    <row r="248" spans="1:151" s="16" customFormat="1" ht="12.75">
      <c r="A248" s="16" t="s">
        <v>41</v>
      </c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9"/>
      <c r="BV248" s="29"/>
      <c r="BW248" s="29"/>
      <c r="BX248" s="29"/>
      <c r="BY248" s="29"/>
      <c r="BZ248" s="29"/>
      <c r="CA248" s="29"/>
      <c r="CB248" s="29"/>
      <c r="CC248" s="29"/>
      <c r="CD248" s="29"/>
      <c r="CE248" s="29"/>
      <c r="CF248" s="29"/>
      <c r="CG248" s="29"/>
      <c r="CH248" s="29"/>
      <c r="CI248" s="29"/>
      <c r="CJ248" s="29"/>
      <c r="CK248" s="29"/>
      <c r="CL248" s="29"/>
      <c r="CM248" s="29"/>
      <c r="CN248" s="29"/>
      <c r="CO248" s="29"/>
      <c r="CP248" s="29"/>
      <c r="CQ248" s="29"/>
      <c r="CR248" s="29"/>
      <c r="CS248" s="29"/>
      <c r="CT248" s="29"/>
      <c r="CU248" s="29"/>
      <c r="CV248" s="29"/>
      <c r="CW248" s="29"/>
      <c r="CX248" s="29"/>
      <c r="CY248" s="29"/>
      <c r="CZ248" s="29"/>
      <c r="DA248" s="29"/>
      <c r="DB248" s="29"/>
      <c r="DC248" s="29"/>
      <c r="DD248" s="29"/>
      <c r="DE248" s="29"/>
      <c r="DF248" s="29"/>
      <c r="DG248" s="29"/>
      <c r="DH248" s="29"/>
      <c r="DI248" s="29"/>
      <c r="DJ248" s="29"/>
      <c r="DK248" s="29"/>
      <c r="DL248" s="29"/>
      <c r="DM248" s="29"/>
      <c r="DN248" s="29"/>
      <c r="DO248" s="29"/>
      <c r="DP248" s="29"/>
      <c r="DQ248" s="29"/>
      <c r="DR248" s="29"/>
      <c r="DS248" s="29"/>
      <c r="DT248" s="29"/>
      <c r="DU248" s="29"/>
      <c r="DV248" s="29"/>
      <c r="DW248" s="29"/>
      <c r="DX248" s="29"/>
      <c r="DY248" s="29"/>
      <c r="DZ248" s="29"/>
      <c r="EA248" s="29"/>
      <c r="EB248" s="29"/>
      <c r="EC248" s="29"/>
      <c r="ED248" s="29"/>
      <c r="EE248" s="29"/>
      <c r="EF248" s="29"/>
      <c r="EG248" s="29"/>
      <c r="EH248" s="29"/>
      <c r="EI248" s="29"/>
      <c r="EJ248" s="29"/>
      <c r="EK248" s="29"/>
      <c r="EL248" s="29"/>
      <c r="EM248" s="29"/>
      <c r="EN248" s="29"/>
      <c r="EO248" s="29"/>
      <c r="EP248" s="29"/>
      <c r="EQ248" s="29"/>
      <c r="ER248" s="29"/>
      <c r="ES248" s="29"/>
      <c r="ET248" s="29"/>
      <c r="EU248" s="29"/>
    </row>
    <row r="249" spans="11:151" ht="12.75">
      <c r="K249" s="1"/>
      <c r="L249" s="1"/>
      <c r="M249" s="1"/>
      <c r="N249" s="1"/>
      <c r="O249" s="1"/>
      <c r="P249" s="1"/>
      <c r="Q249" s="29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</row>
    <row r="250" spans="11:151" ht="12.75" hidden="1"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</row>
    <row r="251" spans="11:151" ht="12.75" hidden="1"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</row>
    <row r="252" spans="11:151" ht="12.75" hidden="1"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</row>
    <row r="253" spans="11:151" ht="12.75" hidden="1"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</row>
    <row r="254" spans="11:151" ht="12.75" hidden="1"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</row>
    <row r="255" spans="11:151" ht="12.75" hidden="1"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</row>
    <row r="256" spans="11:151" ht="12.75" hidden="1"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</row>
    <row r="257" spans="11:151" ht="12.75" hidden="1"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</row>
    <row r="258" spans="11:151" ht="12.75" hidden="1"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</row>
    <row r="259" spans="1:151" ht="15.75">
      <c r="A259" s="6" t="s">
        <v>5</v>
      </c>
      <c r="B259" s="6" t="s">
        <v>6</v>
      </c>
      <c r="C259" s="6" t="s">
        <v>7</v>
      </c>
      <c r="D259" s="6" t="s">
        <v>8</v>
      </c>
      <c r="E259" s="6" t="s">
        <v>9</v>
      </c>
      <c r="F259" s="8" t="s">
        <v>10</v>
      </c>
      <c r="J259" s="37" t="s">
        <v>11</v>
      </c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</row>
    <row r="260" spans="1:151" ht="12.75">
      <c r="A260" s="6">
        <v>1</v>
      </c>
      <c r="B260" s="6">
        <v>7.5</v>
      </c>
      <c r="C260" s="6">
        <v>0</v>
      </c>
      <c r="D260" s="6">
        <v>0</v>
      </c>
      <c r="E260" s="6">
        <v>0</v>
      </c>
      <c r="F260" s="9">
        <f>B260/8</f>
        <v>0.9375</v>
      </c>
      <c r="J260" s="38">
        <f>ROUND(A260*F260+C260+D260+E260,0)</f>
        <v>1</v>
      </c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</row>
    <row r="261" spans="1:151" ht="12.75">
      <c r="A261" s="3"/>
      <c r="B261" s="3"/>
      <c r="C261" s="3"/>
      <c r="D261" s="3"/>
      <c r="E261" s="3"/>
      <c r="F261" s="10"/>
      <c r="J261" s="1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</row>
    <row r="262" spans="1:151" ht="12.75" hidden="1">
      <c r="A262" s="3"/>
      <c r="B262" s="3"/>
      <c r="C262" s="3"/>
      <c r="D262" s="3"/>
      <c r="E262" s="3"/>
      <c r="F262" s="10"/>
      <c r="J262" s="1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</row>
    <row r="263" spans="11:151" ht="12.75" hidden="1"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</row>
    <row r="264" spans="11:151" ht="12.75" hidden="1"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</row>
    <row r="265" spans="11:151" ht="12.75" hidden="1"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</row>
    <row r="266" spans="1:151" ht="12.75" hidden="1">
      <c r="A266" s="3"/>
      <c r="B266" s="3"/>
      <c r="C266" s="3"/>
      <c r="D266" s="3"/>
      <c r="E266" s="3"/>
      <c r="F266" s="10"/>
      <c r="J266" s="1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</row>
    <row r="267" spans="11:151" ht="12.75" hidden="1"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</row>
    <row r="268" spans="1:151" ht="15.75">
      <c r="A268" s="4" t="s">
        <v>4</v>
      </c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</row>
    <row r="269" spans="11:151" ht="12.75"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</row>
    <row r="270" spans="1:151" ht="12.75">
      <c r="A270" t="s">
        <v>26</v>
      </c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</row>
    <row r="271" spans="11:151" ht="12.75"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</row>
    <row r="272" spans="1:151" ht="12.75">
      <c r="A272" s="16" t="s">
        <v>35</v>
      </c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</row>
    <row r="273" spans="1:151" s="16" customFormat="1" ht="12.75">
      <c r="A273" s="16" t="s">
        <v>44</v>
      </c>
      <c r="K273" s="29"/>
      <c r="L273" s="29"/>
      <c r="M273" s="29"/>
      <c r="N273" s="29"/>
      <c r="O273" s="29"/>
      <c r="P273" s="29"/>
      <c r="Q273" s="1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  <c r="BU273" s="29"/>
      <c r="BV273" s="29"/>
      <c r="BW273" s="29"/>
      <c r="BX273" s="29"/>
      <c r="BY273" s="29"/>
      <c r="BZ273" s="29"/>
      <c r="CA273" s="29"/>
      <c r="CB273" s="29"/>
      <c r="CC273" s="29"/>
      <c r="CD273" s="29"/>
      <c r="CE273" s="29"/>
      <c r="CF273" s="29"/>
      <c r="CG273" s="29"/>
      <c r="CH273" s="29"/>
      <c r="CI273" s="29"/>
      <c r="CJ273" s="29"/>
      <c r="CK273" s="29"/>
      <c r="CL273" s="29"/>
      <c r="CM273" s="29"/>
      <c r="CN273" s="29"/>
      <c r="CO273" s="29"/>
      <c r="CP273" s="29"/>
      <c r="CQ273" s="29"/>
      <c r="CR273" s="29"/>
      <c r="CS273" s="29"/>
      <c r="CT273" s="29"/>
      <c r="CU273" s="29"/>
      <c r="CV273" s="29"/>
      <c r="CW273" s="29"/>
      <c r="CX273" s="29"/>
      <c r="CY273" s="29"/>
      <c r="CZ273" s="29"/>
      <c r="DA273" s="29"/>
      <c r="DB273" s="29"/>
      <c r="DC273" s="29"/>
      <c r="DD273" s="29"/>
      <c r="DE273" s="29"/>
      <c r="DF273" s="29"/>
      <c r="DG273" s="29"/>
      <c r="DH273" s="29"/>
      <c r="DI273" s="29"/>
      <c r="DJ273" s="29"/>
      <c r="DK273" s="29"/>
      <c r="DL273" s="29"/>
      <c r="DM273" s="29"/>
      <c r="DN273" s="29"/>
      <c r="DO273" s="29"/>
      <c r="DP273" s="29"/>
      <c r="DQ273" s="29"/>
      <c r="DR273" s="29"/>
      <c r="DS273" s="29"/>
      <c r="DT273" s="29"/>
      <c r="DU273" s="29"/>
      <c r="DV273" s="29"/>
      <c r="DW273" s="29"/>
      <c r="DX273" s="29"/>
      <c r="DY273" s="29"/>
      <c r="DZ273" s="29"/>
      <c r="EA273" s="29"/>
      <c r="EB273" s="29"/>
      <c r="EC273" s="29"/>
      <c r="ED273" s="29"/>
      <c r="EE273" s="29"/>
      <c r="EF273" s="29"/>
      <c r="EG273" s="29"/>
      <c r="EH273" s="29"/>
      <c r="EI273" s="29"/>
      <c r="EJ273" s="29"/>
      <c r="EK273" s="29"/>
      <c r="EL273" s="29"/>
      <c r="EM273" s="29"/>
      <c r="EN273" s="29"/>
      <c r="EO273" s="29"/>
      <c r="EP273" s="29"/>
      <c r="EQ273" s="29"/>
      <c r="ER273" s="29"/>
      <c r="ES273" s="29"/>
      <c r="ET273" s="29"/>
      <c r="EU273" s="29"/>
    </row>
    <row r="274" spans="11:151" s="16" customFormat="1" ht="12.75"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  <c r="BU274" s="29"/>
      <c r="BV274" s="29"/>
      <c r="BW274" s="29"/>
      <c r="BX274" s="29"/>
      <c r="BY274" s="29"/>
      <c r="BZ274" s="29"/>
      <c r="CA274" s="29"/>
      <c r="CB274" s="29"/>
      <c r="CC274" s="29"/>
      <c r="CD274" s="29"/>
      <c r="CE274" s="29"/>
      <c r="CF274" s="29"/>
      <c r="CG274" s="29"/>
      <c r="CH274" s="29"/>
      <c r="CI274" s="29"/>
      <c r="CJ274" s="29"/>
      <c r="CK274" s="29"/>
      <c r="CL274" s="29"/>
      <c r="CM274" s="29"/>
      <c r="CN274" s="29"/>
      <c r="CO274" s="29"/>
      <c r="CP274" s="29"/>
      <c r="CQ274" s="29"/>
      <c r="CR274" s="29"/>
      <c r="CS274" s="29"/>
      <c r="CT274" s="29"/>
      <c r="CU274" s="29"/>
      <c r="CV274" s="29"/>
      <c r="CW274" s="29"/>
      <c r="CX274" s="29"/>
      <c r="CY274" s="29"/>
      <c r="CZ274" s="29"/>
      <c r="DA274" s="29"/>
      <c r="DB274" s="29"/>
      <c r="DC274" s="29"/>
      <c r="DD274" s="29"/>
      <c r="DE274" s="29"/>
      <c r="DF274" s="29"/>
      <c r="DG274" s="29"/>
      <c r="DH274" s="29"/>
      <c r="DI274" s="29"/>
      <c r="DJ274" s="29"/>
      <c r="DK274" s="29"/>
      <c r="DL274" s="29"/>
      <c r="DM274" s="29"/>
      <c r="DN274" s="29"/>
      <c r="DO274" s="29"/>
      <c r="DP274" s="29"/>
      <c r="DQ274" s="29"/>
      <c r="DR274" s="29"/>
      <c r="DS274" s="29"/>
      <c r="DT274" s="29"/>
      <c r="DU274" s="29"/>
      <c r="DV274" s="29"/>
      <c r="DW274" s="29"/>
      <c r="DX274" s="29"/>
      <c r="DY274" s="29"/>
      <c r="DZ274" s="29"/>
      <c r="EA274" s="29"/>
      <c r="EB274" s="29"/>
      <c r="EC274" s="29"/>
      <c r="ED274" s="29"/>
      <c r="EE274" s="29"/>
      <c r="EF274" s="29"/>
      <c r="EG274" s="29"/>
      <c r="EH274" s="29"/>
      <c r="EI274" s="29"/>
      <c r="EJ274" s="29"/>
      <c r="EK274" s="29"/>
      <c r="EL274" s="29"/>
      <c r="EM274" s="29"/>
      <c r="EN274" s="29"/>
      <c r="EO274" s="29"/>
      <c r="EP274" s="29"/>
      <c r="EQ274" s="29"/>
      <c r="ER274" s="29"/>
      <c r="ES274" s="29"/>
      <c r="ET274" s="29"/>
      <c r="EU274" s="29"/>
    </row>
    <row r="275" spans="1:151" ht="15.75">
      <c r="A275" s="6" t="s">
        <v>5</v>
      </c>
      <c r="B275" s="6" t="s">
        <v>6</v>
      </c>
      <c r="C275" s="6" t="s">
        <v>7</v>
      </c>
      <c r="D275" s="6" t="s">
        <v>8</v>
      </c>
      <c r="E275" s="6" t="s">
        <v>9</v>
      </c>
      <c r="F275" s="8" t="s">
        <v>10</v>
      </c>
      <c r="J275" s="37" t="s">
        <v>11</v>
      </c>
      <c r="K275" s="1"/>
      <c r="L275" s="1"/>
      <c r="M275" s="1"/>
      <c r="N275" s="1"/>
      <c r="O275" s="1"/>
      <c r="P275" s="1"/>
      <c r="Q275" s="29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</row>
    <row r="276" spans="1:151" ht="12.75">
      <c r="A276" s="6">
        <v>1</v>
      </c>
      <c r="B276" s="6">
        <v>7.5</v>
      </c>
      <c r="C276" s="6">
        <v>0</v>
      </c>
      <c r="D276" s="6">
        <v>0</v>
      </c>
      <c r="E276" s="6">
        <v>0</v>
      </c>
      <c r="F276" s="9">
        <f>B276/8</f>
        <v>0.9375</v>
      </c>
      <c r="J276" s="38">
        <f>ROUND(A276*F276+C276+D276+E276,0)</f>
        <v>1</v>
      </c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</row>
  </sheetData>
  <sheetProtection/>
  <printOptions/>
  <pageMargins left="0.5905511811023623" right="0.75" top="0.5905511811023623" bottom="0.7874015748031497" header="0" footer="0"/>
  <pageSetup horizontalDpi="600" verticalDpi="600" orientation="portrait" paperSize="9" scale="88" r:id="rId3"/>
  <rowBreaks count="1" manualBreakCount="1">
    <brk id="167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2013-12-07T18:52:32Z</cp:lastPrinted>
  <dcterms:created xsi:type="dcterms:W3CDTF">2001-03-03T10:34:57Z</dcterms:created>
  <dcterms:modified xsi:type="dcterms:W3CDTF">2013-12-08T17:44:11Z</dcterms:modified>
  <cp:category/>
  <cp:version/>
  <cp:contentType/>
  <cp:contentStatus/>
</cp:coreProperties>
</file>