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<sst xmlns="http://schemas.openxmlformats.org/spreadsheetml/2006/main" count="401" uniqueCount="138">
  <si>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</si>
  <si>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</si>
  <si>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</si>
  <si>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</si>
  <si>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</si>
  <si>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</si>
  <si>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</si>
  <si>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</si>
  <si>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</si>
  <si>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</si>
  <si>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</si>
  <si>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</si>
  <si>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</si>
  <si>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</si>
  <si>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</si>
  <si>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</si>
  <si>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</si>
  <si>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</si>
  <si>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</si>
  <si>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</si>
  <si>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</si>
  <si>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</si>
  <si>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</si>
  <si>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</si>
  <si>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</si>
  <si>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</si>
  <si>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</si>
  <si>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</si>
  <si>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</si>
  <si>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</si>
  <si>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</si>
  <si>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</si>
  <si>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</si>
  <si>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</si>
  <si>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</si>
  <si>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</si>
  <si>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</si>
  <si>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</si>
  <si>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</si>
  <si>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</si>
  <si>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</si>
  <si>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</si>
  <si>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</si>
  <si>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</si>
  <si>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</si>
  <si>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</si>
  <si>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</si>
  <si>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</si>
  <si>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</si>
  <si>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</si>
  <si>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</si>
  <si>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</si>
  <si>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</si>
  <si>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</si>
  <si>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</si>
  <si>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</si>
  <si>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</si>
  <si>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</si>
  <si>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</si>
  <si>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</si>
  <si>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</si>
  <si>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</si>
  <si>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</si>
  <si>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</si>
  <si>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</si>
  <si>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</si>
  <si>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</si>
  <si>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</si>
  <si>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</si>
  <si>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</si>
  <si>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</si>
  <si>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</si>
  <si>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</si>
  <si>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</si>
  <si>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</si>
  <si>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</si>
  <si>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</si>
  <si>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</si>
  <si>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>Delo z aparaturami - glej poglavje mehanske nevarnosti.</t>
  </si>
  <si>
    <t>Izvajajo se periodične meritve električne inštalacije - glej evidence pregledov električne inštalacije.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</si>
  <si>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</si>
  <si>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</si>
  <si>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</si>
  <si>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</si>
  <si>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</si>
  <si>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</si>
  <si>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</si>
  <si>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</si>
  <si>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</si>
  <si>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</si>
  <si>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</si>
  <si>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</si>
  <si>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</si>
  <si>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</si>
  <si>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</si>
  <si>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</si>
  <si>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</si>
  <si>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</si>
  <si>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</si>
  <si>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>ter delo s slikovnim zaslonom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</si>
  <si>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</si>
  <si>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</si>
  <si>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</si>
  <si>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</si>
  <si>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</si>
  <si>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</si>
  <si>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</si>
  <si>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</si>
  <si>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</si>
  <si>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</si>
  <si>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</si>
  <si>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</si>
  <si>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</si>
  <si>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 z ostrimi premeti, robovi in površine, fizični napadi s strani tretjih oseb</t>
  </si>
  <si>
    <t>Optično sevanje</t>
  </si>
  <si>
    <t>Redno je potrebno izvajati tudi kontrolo ozemljitve, kjer je le ta potrebna.</t>
  </si>
  <si>
    <t>DN_05 Navodilo za varno delo z optičnimi sevanji</t>
  </si>
  <si>
    <t xml:space="preserve">delom, nadurno, nočno delo, izredne ramere. Sprejeta so Navodila o ukrepih za zaščito delavcev pred spolnim in </t>
  </si>
  <si>
    <t xml:space="preserve">Tveganje padcev zaradi zdrsa ali spotaknitve (ovire) na mokrih tleh ali poledenelih tleh. </t>
  </si>
  <si>
    <t>Prostori so naravno zračeni. Toplotne razmere so v ambulantah ugodne. Prostori so v večini že klimatizirani.</t>
  </si>
  <si>
    <t>Izvedene so bile meritve osvetljenosti v pisarnah, ambulantah.... Pojavlja se problem bleščanja.</t>
  </si>
  <si>
    <t xml:space="preserve"> sicer so delovna mesta zadostno osvetljena. </t>
  </si>
  <si>
    <t>Vsak posameznik naj pri delu s slikovnim zaslonom preveri postavitev, da pepreči bleščanje... ,</t>
  </si>
  <si>
    <t xml:space="preserve">Meritve osvetljenosti se bodo izvajale ob izvedeni adaptaciji oz. v primeru pritožb zaposlenih. </t>
  </si>
  <si>
    <t xml:space="preserve">Fizične obremenitve - delo z bremeni, način dela, drža, </t>
  </si>
  <si>
    <t>Pomoč nepokretnim pacientom, nega pacientov (prisilna drža, dvigovanje in premeščanje bremen</t>
  </si>
  <si>
    <t>Izvedeno je bilo usposabljenje za varno in pravilno premeščanje bremen.</t>
  </si>
  <si>
    <t xml:space="preserve">Delo poteka v sedečem in stoječem položaju. Večinoma gre za prisilno oziroma vsiljeno držo. </t>
  </si>
  <si>
    <t>Delo z ostrimi prdmeti (škarje in drugi predmeti, zaradi katerih je povečano tveganje vreznin ,</t>
  </si>
  <si>
    <t xml:space="preserve">in drugih poškodb. Izvaja se ceplenje v skladu s Programom preprečevanja in obladovanja  bolnišničnih </t>
  </si>
  <si>
    <t>Tveganje je pri delu z napravami (UV komora za absoriatike, laserji, IR lučke).Delavci so usposobljeni.</t>
  </si>
  <si>
    <t xml:space="preserve">Delo z majhnimi količinami nevarnih snovi (razkužila za inštrumente, roke). Snovi so ustrezno označene </t>
  </si>
  <si>
    <t xml:space="preserve">Viri okužbe obstajajo (delo s pacienti). Izvaja se cepljenje v skladu s </t>
  </si>
  <si>
    <t>Delo s slikonim zaslonom, več kot 4 ure dnevno.</t>
  </si>
  <si>
    <t>DELOVNO MESTO: FIZIOTERAPEVT S SPECIALNIMI ZNANJI</t>
  </si>
  <si>
    <t xml:space="preserve">Potrebno je izvajati meritve optičnega sevanja na 3 leta. </t>
  </si>
  <si>
    <t>Potrebno je izvajati periodične preglede v skladu z zdr. oceno delov.mest.</t>
  </si>
  <si>
    <t>Potrebno je redno servisiranje in pregled delovne opreme s strani pooblaščene inštitucije.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</si>
</sst>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3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7" fillId="0" borderId="6" applyNumberFormat="0" applyFill="0" applyAlignment="0" applyProtection="0"/>
    <xf numFmtId="0" fontId="28" fillId="23" borderId="7" applyNumberFormat="0" applyAlignment="0" applyProtection="0"/>
    <xf numFmtId="0" fontId="29" fillId="16" borderId="8" applyNumberFormat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7" borderId="8" applyNumberFormat="0" applyAlignment="0" applyProtection="0"/>
    <xf numFmtId="0" fontId="3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35"/>
  <sheetViews>
    <sheetView tabSelected="1" zoomScalePageLayoutView="0" workbookViewId="0" topLeftCell="A60">
      <selection activeCell="A93" sqref="A93:IV94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1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2"/>
    </row>
    <row r="3" spans="1:10" ht="12.75">
      <c r="A3" s="27" t="s">
        <v>134</v>
      </c>
      <c r="B3" s="2"/>
      <c r="C3" s="2"/>
      <c r="D3" s="2"/>
      <c r="E3" s="2"/>
      <c r="F3" s="2"/>
      <c r="G3" s="2"/>
      <c r="H3" s="2"/>
      <c r="I3" s="2"/>
      <c r="J3" s="52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2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2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3"/>
    </row>
    <row r="7" spans="1:10" ht="12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82</v>
      </c>
    </row>
    <row r="10" ht="15.75">
      <c r="A10" s="10" t="s">
        <v>83</v>
      </c>
    </row>
    <row r="11" ht="15.75">
      <c r="A11" s="49"/>
    </row>
    <row r="12" ht="15" hidden="1">
      <c r="A12" s="21" t="s">
        <v>26</v>
      </c>
    </row>
    <row r="13" spans="11:151" s="22" customFormat="1" ht="12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4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113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">
      <c r="A23" s="22" t="s">
        <v>118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40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">
      <c r="A25" s="22" t="s">
        <v>84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">
      <c r="A26" t="s">
        <v>85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">
      <c r="A27" s="22" t="s">
        <v>128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">
      <c r="A28" s="22" t="s">
        <v>129</v>
      </c>
      <c r="J28" s="47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">
      <c r="A29" s="22" t="s">
        <v>86</v>
      </c>
      <c r="J29" s="4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">
      <c r="A30" s="22" t="s">
        <v>87</v>
      </c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1:151" s="22" customFormat="1" ht="12" hidden="1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1:151" s="22" customFormat="1" ht="12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">
      <c r="A33" s="22" t="s">
        <v>56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2" customFormat="1" ht="12">
      <c r="A34" s="22" t="s">
        <v>57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22" customFormat="1" ht="12">
      <c r="A35" s="22" t="s">
        <v>58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">
      <c r="A36" s="22" t="s">
        <v>59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50" customFormat="1" ht="12">
      <c r="A37" s="50" t="s">
        <v>88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</row>
    <row r="38" spans="1:151" s="22" customFormat="1" ht="12">
      <c r="A38" s="22" t="s">
        <v>89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2">
      <c r="A39" s="22" t="s">
        <v>63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1:151" s="22" customFormat="1" ht="12"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:151" s="22" customFormat="1" ht="15">
      <c r="A41" s="9" t="s">
        <v>7</v>
      </c>
      <c r="B41" s="9" t="s">
        <v>8</v>
      </c>
      <c r="C41" s="9" t="s">
        <v>9</v>
      </c>
      <c r="D41" s="9" t="s">
        <v>10</v>
      </c>
      <c r="E41" s="9" t="s">
        <v>11</v>
      </c>
      <c r="F41" s="11" t="s">
        <v>12</v>
      </c>
      <c r="G41"/>
      <c r="H41"/>
      <c r="I41"/>
      <c r="J41" s="54" t="s">
        <v>13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2.75">
      <c r="A42" s="9">
        <v>3</v>
      </c>
      <c r="B42" s="9">
        <v>7.5</v>
      </c>
      <c r="C42" s="9">
        <v>0</v>
      </c>
      <c r="D42" s="9">
        <v>0</v>
      </c>
      <c r="E42" s="9">
        <v>0</v>
      </c>
      <c r="F42" s="12">
        <f>B42/8</f>
        <v>0.9375</v>
      </c>
      <c r="G42"/>
      <c r="H42"/>
      <c r="I42"/>
      <c r="J42" s="55">
        <f>ROUND(A42*F42+C42+D42+E42,0)</f>
        <v>3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4"/>
      <c r="B43" s="4"/>
      <c r="C43" s="4"/>
      <c r="D43" s="4"/>
      <c r="E43" s="4"/>
      <c r="F43" s="13"/>
      <c r="G43"/>
      <c r="H43"/>
      <c r="I43"/>
      <c r="J43" s="14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:151" s="22" customFormat="1" ht="15" hidden="1">
      <c r="A44" s="21" t="s">
        <v>14</v>
      </c>
      <c r="B44"/>
      <c r="C44"/>
      <c r="D44"/>
      <c r="E44"/>
      <c r="F44"/>
      <c r="G44"/>
      <c r="H44"/>
      <c r="I44"/>
      <c r="J4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1:151" s="22" customFormat="1" ht="12" hidden="1"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ht="12" hidden="1"/>
    <row r="47" ht="12" hidden="1"/>
    <row r="48" spans="1:151" s="22" customFormat="1" ht="12" hidden="1">
      <c r="A48" s="22" t="s">
        <v>47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1:151" s="22" customFormat="1" ht="12" hidden="1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:151" s="22" customFormat="1" ht="15" hidden="1">
      <c r="A50" s="9" t="s">
        <v>7</v>
      </c>
      <c r="B50" s="9" t="s">
        <v>8</v>
      </c>
      <c r="C50" s="9" t="s">
        <v>9</v>
      </c>
      <c r="D50" s="9" t="s">
        <v>10</v>
      </c>
      <c r="E50" s="9" t="s">
        <v>11</v>
      </c>
      <c r="F50" s="11" t="s">
        <v>12</v>
      </c>
      <c r="G50"/>
      <c r="H50"/>
      <c r="I50"/>
      <c r="J50" s="34" t="s">
        <v>13</v>
      </c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151" s="22" customFormat="1" ht="13.5" hidden="1" thickBot="1">
      <c r="A51" s="9">
        <v>2</v>
      </c>
      <c r="B51" s="9">
        <v>7.5</v>
      </c>
      <c r="C51" s="9">
        <v>0</v>
      </c>
      <c r="D51" s="9">
        <v>0</v>
      </c>
      <c r="E51" s="9">
        <v>0</v>
      </c>
      <c r="F51" s="12">
        <f>B51/8</f>
        <v>0.9375</v>
      </c>
      <c r="G51"/>
      <c r="H51"/>
      <c r="I51"/>
      <c r="J51" s="35">
        <f>ROUND(A51*F51+C51+D51+E51,0)</f>
        <v>2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2.75" hidden="1">
      <c r="A52" s="4"/>
      <c r="B52" s="4"/>
      <c r="C52" s="4"/>
      <c r="D52" s="4"/>
      <c r="E52" s="4"/>
      <c r="F52" s="13"/>
      <c r="G52"/>
      <c r="H52"/>
      <c r="I52"/>
      <c r="J52" s="14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5">
      <c r="A53" s="21" t="s">
        <v>15</v>
      </c>
      <c r="B53"/>
      <c r="C53"/>
      <c r="D53"/>
      <c r="E53"/>
      <c r="F53"/>
      <c r="G53"/>
      <c r="H53"/>
      <c r="I53"/>
      <c r="J53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">
      <c r="A54" s="21"/>
      <c r="B54"/>
      <c r="C54"/>
      <c r="D54"/>
      <c r="E54"/>
      <c r="F54"/>
      <c r="G54"/>
      <c r="H54"/>
      <c r="I54"/>
      <c r="J5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1:151" s="22" customFormat="1" ht="12" hidden="1"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1:151" s="22" customFormat="1" ht="12" hidden="1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2">
      <c r="A57" s="22" t="s">
        <v>78</v>
      </c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2">
      <c r="A58" s="22" t="s">
        <v>77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">
      <c r="A59" s="22" t="s">
        <v>76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">
      <c r="A60" s="22" t="s">
        <v>79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1:151" s="22" customFormat="1" ht="12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" customHeight="1">
      <c r="A62" s="22" t="s">
        <v>56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">
      <c r="A63" s="22" t="s">
        <v>64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1:151" s="22" customFormat="1" ht="12" hidden="1"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1:151" s="22" customFormat="1" ht="12"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:151" s="22" customFormat="1" ht="15">
      <c r="A66" s="9" t="s">
        <v>7</v>
      </c>
      <c r="B66" s="9" t="s">
        <v>8</v>
      </c>
      <c r="C66" s="9" t="s">
        <v>9</v>
      </c>
      <c r="D66" s="9" t="s">
        <v>10</v>
      </c>
      <c r="E66" s="9" t="s">
        <v>11</v>
      </c>
      <c r="F66" s="11" t="s">
        <v>12</v>
      </c>
      <c r="G66"/>
      <c r="H66"/>
      <c r="I66"/>
      <c r="J66" s="54" t="s">
        <v>13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.75">
      <c r="A67" s="9">
        <v>2</v>
      </c>
      <c r="B67" s="9">
        <v>7.5</v>
      </c>
      <c r="C67" s="9">
        <v>0</v>
      </c>
      <c r="D67" s="9">
        <v>0</v>
      </c>
      <c r="E67" s="9">
        <v>0</v>
      </c>
      <c r="F67" s="12">
        <f>B67/8</f>
        <v>0.9375</v>
      </c>
      <c r="G67"/>
      <c r="H67"/>
      <c r="I67"/>
      <c r="J67" s="55">
        <f>ROUND(A67*F67+C67+D67+E67,0)</f>
        <v>2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4"/>
      <c r="B68" s="4"/>
      <c r="C68" s="4"/>
      <c r="D68" s="4"/>
      <c r="E68" s="4"/>
      <c r="F68" s="13"/>
      <c r="G68"/>
      <c r="H68"/>
      <c r="I68"/>
      <c r="J68" s="14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7" s="22" customFormat="1" ht="15" hidden="1">
      <c r="A69" s="21"/>
      <c r="B69"/>
      <c r="C69"/>
      <c r="D69"/>
      <c r="E69"/>
      <c r="F69"/>
      <c r="G69"/>
      <c r="H69"/>
      <c r="I69"/>
      <c r="J69"/>
      <c r="O69" s="30"/>
      <c r="P69" s="58"/>
      <c r="Q69" s="30"/>
    </row>
    <row r="70" spans="15:17" s="22" customFormat="1" ht="13.5" customHeight="1" hidden="1">
      <c r="O70" s="30"/>
      <c r="P70" s="58"/>
      <c r="Q70" s="30"/>
    </row>
    <row r="71" spans="1:17" s="22" customFormat="1" ht="15">
      <c r="A71" s="21" t="s">
        <v>114</v>
      </c>
      <c r="B71"/>
      <c r="C71"/>
      <c r="D71"/>
      <c r="E71"/>
      <c r="F71"/>
      <c r="G71"/>
      <c r="H71"/>
      <c r="I71"/>
      <c r="J71"/>
      <c r="O71" s="30"/>
      <c r="P71" s="58"/>
      <c r="Q71" s="30"/>
    </row>
    <row r="72" spans="15:17" s="22" customFormat="1" ht="13.5" customHeight="1">
      <c r="O72" s="30"/>
      <c r="P72" s="58"/>
      <c r="Q72" s="30"/>
    </row>
    <row r="73" spans="1:17" s="22" customFormat="1" ht="12">
      <c r="A73" s="22" t="s">
        <v>130</v>
      </c>
      <c r="O73" s="30"/>
      <c r="P73" s="58"/>
      <c r="Q73" s="30"/>
    </row>
    <row r="74" spans="1:17" s="22" customFormat="1" ht="12" hidden="1">
      <c r="A74" s="22" t="s">
        <v>115</v>
      </c>
      <c r="O74" s="30"/>
      <c r="P74" s="58"/>
      <c r="Q74" s="30"/>
    </row>
    <row r="75" spans="1:17" s="22" customFormat="1" ht="12">
      <c r="A75" s="22" t="s">
        <v>135</v>
      </c>
      <c r="O75" s="30"/>
      <c r="P75" s="58"/>
      <c r="Q75" s="30"/>
    </row>
    <row r="76" spans="1:17" s="22" customFormat="1" ht="12">
      <c r="A76" s="22" t="s">
        <v>136</v>
      </c>
      <c r="O76" s="30"/>
      <c r="P76" s="58"/>
      <c r="Q76" s="30"/>
    </row>
    <row r="77" spans="1:17" s="22" customFormat="1" ht="12">
      <c r="A77" s="22" t="s">
        <v>137</v>
      </c>
      <c r="O77" s="30"/>
      <c r="P77" s="58"/>
      <c r="Q77" s="30"/>
    </row>
    <row r="78" spans="1:17" s="22" customFormat="1" ht="12">
      <c r="A78" s="22" t="s">
        <v>56</v>
      </c>
      <c r="O78" s="30"/>
      <c r="P78" s="58"/>
      <c r="Q78" s="30"/>
    </row>
    <row r="79" spans="1:17" s="22" customFormat="1" ht="12">
      <c r="A79" s="22" t="s">
        <v>116</v>
      </c>
      <c r="O79" s="30"/>
      <c r="P79" s="58"/>
      <c r="Q79" s="30"/>
    </row>
    <row r="81" spans="1:17" s="22" customFormat="1" ht="12.75" hidden="1">
      <c r="A81" s="4"/>
      <c r="B81" s="4"/>
      <c r="C81" s="4"/>
      <c r="D81" s="4"/>
      <c r="E81" s="4"/>
      <c r="F81" s="13"/>
      <c r="G81"/>
      <c r="H81"/>
      <c r="I81"/>
      <c r="J81" s="14"/>
      <c r="O81" s="30"/>
      <c r="P81" s="59"/>
      <c r="Q81" s="30"/>
    </row>
    <row r="82" spans="1:17" s="22" customFormat="1" ht="12.75" hidden="1">
      <c r="A82" s="4"/>
      <c r="B82" s="4"/>
      <c r="C82" s="4"/>
      <c r="D82" s="4"/>
      <c r="E82" s="4"/>
      <c r="F82" s="13"/>
      <c r="G82"/>
      <c r="H82"/>
      <c r="I82"/>
      <c r="J82" s="14"/>
      <c r="O82" s="30"/>
      <c r="P82" s="59"/>
      <c r="Q82" s="30"/>
    </row>
    <row r="83" spans="1:17" s="22" customFormat="1" ht="12.75" hidden="1">
      <c r="A83" s="4"/>
      <c r="B83" s="4"/>
      <c r="C83" s="4"/>
      <c r="D83" s="4"/>
      <c r="E83" s="4"/>
      <c r="F83" s="13"/>
      <c r="G83"/>
      <c r="H83"/>
      <c r="I83"/>
      <c r="J83" s="14"/>
      <c r="O83" s="30"/>
      <c r="P83" s="59"/>
      <c r="Q83" s="30"/>
    </row>
    <row r="84" spans="1:17" s="22" customFormat="1" ht="12.75" hidden="1">
      <c r="A84" s="4"/>
      <c r="B84" s="4"/>
      <c r="C84" s="4"/>
      <c r="D84" s="4"/>
      <c r="E84" s="4"/>
      <c r="F84" s="13"/>
      <c r="G84"/>
      <c r="H84"/>
      <c r="I84"/>
      <c r="J84" s="14"/>
      <c r="O84" s="30"/>
      <c r="P84" s="59"/>
      <c r="Q84" s="30"/>
    </row>
    <row r="85" spans="1:17" s="22" customFormat="1" ht="12.75" hidden="1">
      <c r="A85" s="4"/>
      <c r="B85" s="4"/>
      <c r="C85" s="4"/>
      <c r="D85" s="4"/>
      <c r="E85" s="4"/>
      <c r="F85" s="13"/>
      <c r="G85"/>
      <c r="H85"/>
      <c r="I85"/>
      <c r="J85" s="14"/>
      <c r="O85" s="30"/>
      <c r="P85" s="59"/>
      <c r="Q85" s="30"/>
    </row>
    <row r="86" spans="1:17" s="22" customFormat="1" ht="12.75" hidden="1">
      <c r="A86" s="4"/>
      <c r="B86" s="4"/>
      <c r="C86" s="4"/>
      <c r="D86" s="4"/>
      <c r="E86" s="4"/>
      <c r="F86" s="13"/>
      <c r="G86"/>
      <c r="H86"/>
      <c r="I86"/>
      <c r="J86" s="14"/>
      <c r="O86" s="30"/>
      <c r="P86" s="59"/>
      <c r="Q86" s="30"/>
    </row>
    <row r="87" spans="1:17" s="22" customFormat="1" ht="12.75" hidden="1">
      <c r="A87" s="4"/>
      <c r="B87" s="4"/>
      <c r="C87" s="4"/>
      <c r="D87" s="4"/>
      <c r="E87" s="4"/>
      <c r="F87" s="13"/>
      <c r="G87"/>
      <c r="H87"/>
      <c r="I87"/>
      <c r="J87" s="14"/>
      <c r="O87" s="30"/>
      <c r="P87" s="59"/>
      <c r="Q87" s="30"/>
    </row>
    <row r="88" spans="1:17" s="22" customFormat="1" ht="12.75" hidden="1">
      <c r="A88" s="4"/>
      <c r="B88" s="4"/>
      <c r="C88" s="4"/>
      <c r="D88" s="4"/>
      <c r="E88" s="4"/>
      <c r="F88" s="13"/>
      <c r="G88"/>
      <c r="H88"/>
      <c r="I88"/>
      <c r="J88" s="14"/>
      <c r="O88" s="30"/>
      <c r="P88" s="59"/>
      <c r="Q88" s="30"/>
    </row>
    <row r="89" spans="1:17" s="22" customFormat="1" ht="12.75" hidden="1">
      <c r="A89" s="4"/>
      <c r="B89" s="4"/>
      <c r="C89" s="4"/>
      <c r="D89" s="4"/>
      <c r="E89" s="4"/>
      <c r="F89" s="13"/>
      <c r="G89"/>
      <c r="H89"/>
      <c r="I89"/>
      <c r="J89" s="14"/>
      <c r="O89" s="30"/>
      <c r="P89" s="59"/>
      <c r="Q89" s="30"/>
    </row>
    <row r="90" spans="1:17" s="22" customFormat="1" ht="15">
      <c r="A90" s="9" t="s">
        <v>7</v>
      </c>
      <c r="B90" s="9" t="s">
        <v>8</v>
      </c>
      <c r="C90" s="9" t="s">
        <v>9</v>
      </c>
      <c r="D90" s="9" t="s">
        <v>10</v>
      </c>
      <c r="E90" s="9" t="s">
        <v>11</v>
      </c>
      <c r="F90" s="11" t="s">
        <v>12</v>
      </c>
      <c r="G90"/>
      <c r="H90"/>
      <c r="I90"/>
      <c r="J90" s="54" t="s">
        <v>13</v>
      </c>
      <c r="O90" s="30"/>
      <c r="P90" s="58"/>
      <c r="Q90" s="30"/>
    </row>
    <row r="91" spans="1:17" s="22" customFormat="1" ht="12.75">
      <c r="A91" s="9">
        <v>2</v>
      </c>
      <c r="B91" s="9">
        <v>7.5</v>
      </c>
      <c r="C91" s="9">
        <v>0</v>
      </c>
      <c r="D91" s="9">
        <v>0</v>
      </c>
      <c r="E91" s="9">
        <v>0</v>
      </c>
      <c r="F91" s="12">
        <f>B91/8</f>
        <v>0.9375</v>
      </c>
      <c r="G91"/>
      <c r="H91"/>
      <c r="I91"/>
      <c r="J91" s="55">
        <f>ROUND(A91*F91+C91+D91+E91,0)</f>
        <v>2</v>
      </c>
      <c r="O91" s="30"/>
      <c r="P91" s="59"/>
      <c r="Q91" s="30"/>
    </row>
    <row r="92" spans="1:17" s="22" customFormat="1" ht="13.5" thickBot="1">
      <c r="A92" s="4"/>
      <c r="B92" s="4"/>
      <c r="C92" s="4"/>
      <c r="D92" s="4"/>
      <c r="E92" s="4"/>
      <c r="F92" s="13"/>
      <c r="G92"/>
      <c r="H92"/>
      <c r="I92"/>
      <c r="J92" s="14"/>
      <c r="O92" s="30"/>
      <c r="P92" s="59"/>
      <c r="Q92" s="30"/>
    </row>
    <row r="93" spans="1:17" s="22" customFormat="1" ht="12.75" hidden="1">
      <c r="A93" s="4"/>
      <c r="B93" s="4"/>
      <c r="C93" s="4"/>
      <c r="D93" s="4"/>
      <c r="E93" s="4"/>
      <c r="F93" s="13"/>
      <c r="G93"/>
      <c r="H93"/>
      <c r="I93"/>
      <c r="J93" s="14"/>
      <c r="O93" s="30"/>
      <c r="P93" s="59"/>
      <c r="Q93" s="30"/>
    </row>
    <row r="94" spans="1:17" s="22" customFormat="1" ht="13.5" hidden="1" thickBot="1">
      <c r="A94" s="4"/>
      <c r="B94" s="4"/>
      <c r="C94" s="4"/>
      <c r="D94" s="4"/>
      <c r="E94" s="4"/>
      <c r="F94" s="13"/>
      <c r="G94"/>
      <c r="H94"/>
      <c r="I94"/>
      <c r="J94" s="14"/>
      <c r="O94" s="30"/>
      <c r="P94" s="59"/>
      <c r="Q94" s="30"/>
    </row>
    <row r="95" spans="1:10" ht="12.75">
      <c r="A95" s="25" t="s">
        <v>22</v>
      </c>
      <c r="B95" s="26"/>
      <c r="C95" s="26"/>
      <c r="D95" s="26"/>
      <c r="E95" s="26"/>
      <c r="F95" s="26"/>
      <c r="G95" s="26"/>
      <c r="H95" s="26"/>
      <c r="I95" s="26"/>
      <c r="J95" s="51"/>
    </row>
    <row r="96" spans="1:10" ht="12.75">
      <c r="A96" s="27" t="s">
        <v>23</v>
      </c>
      <c r="B96" s="2"/>
      <c r="C96" s="2"/>
      <c r="D96" s="2"/>
      <c r="E96" s="2"/>
      <c r="F96" s="2"/>
      <c r="G96" s="2"/>
      <c r="H96" s="2"/>
      <c r="I96" s="2"/>
      <c r="J96" s="52"/>
    </row>
    <row r="97" spans="1:10" ht="12.75">
      <c r="A97" s="27" t="s">
        <v>134</v>
      </c>
      <c r="B97" s="2"/>
      <c r="C97" s="2"/>
      <c r="D97" s="2"/>
      <c r="E97" s="2"/>
      <c r="F97" s="2"/>
      <c r="G97" s="2"/>
      <c r="H97" s="2"/>
      <c r="I97" s="2"/>
      <c r="J97" s="52"/>
    </row>
    <row r="98" spans="1:10" ht="12.75" hidden="1">
      <c r="A98" s="27"/>
      <c r="B98" s="2"/>
      <c r="C98" s="29" t="s">
        <v>24</v>
      </c>
      <c r="D98" s="2"/>
      <c r="E98" s="2"/>
      <c r="F98" s="2"/>
      <c r="G98" s="2"/>
      <c r="H98" s="2"/>
      <c r="I98" s="2"/>
      <c r="J98" s="52"/>
    </row>
    <row r="99" spans="1:10" ht="12.75">
      <c r="A99" s="27" t="s">
        <v>55</v>
      </c>
      <c r="B99" s="2"/>
      <c r="C99" s="2"/>
      <c r="D99" s="2"/>
      <c r="E99" s="2"/>
      <c r="F99" s="2"/>
      <c r="G99" s="2"/>
      <c r="H99" s="2"/>
      <c r="I99" s="2"/>
      <c r="J99" s="52"/>
    </row>
    <row r="100" spans="1:10" ht="13.5" thickBot="1">
      <c r="A100" s="28" t="s">
        <v>21</v>
      </c>
      <c r="B100" s="3"/>
      <c r="C100" s="3"/>
      <c r="D100" s="3"/>
      <c r="E100" s="3"/>
      <c r="F100" s="3"/>
      <c r="G100" s="3"/>
      <c r="H100" s="3"/>
      <c r="I100" s="3"/>
      <c r="J100" s="53"/>
    </row>
    <row r="101" spans="1:16" s="22" customFormat="1" ht="12.75">
      <c r="A101" s="4"/>
      <c r="B101" s="4"/>
      <c r="C101" s="4"/>
      <c r="D101" s="4"/>
      <c r="E101" s="4"/>
      <c r="F101" s="13"/>
      <c r="G101"/>
      <c r="H101"/>
      <c r="I101"/>
      <c r="J101" s="14"/>
      <c r="P101" s="59"/>
    </row>
    <row r="102" spans="1:151" s="22" customFormat="1" ht="12.75" hidden="1">
      <c r="A102" s="4"/>
      <c r="B102" s="4"/>
      <c r="C102" s="4"/>
      <c r="D102" s="4"/>
      <c r="E102" s="4"/>
      <c r="F102" s="13"/>
      <c r="G102"/>
      <c r="H102"/>
      <c r="I102"/>
      <c r="J102" s="14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 hidden="1">
      <c r="A103" s="4"/>
      <c r="B103" s="4"/>
      <c r="C103" s="4"/>
      <c r="D103" s="4"/>
      <c r="E103" s="4"/>
      <c r="F103" s="13"/>
      <c r="G103"/>
      <c r="H103"/>
      <c r="I103"/>
      <c r="J103" s="14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5">
      <c r="A104" s="6" t="s">
        <v>0</v>
      </c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2">
      <c r="A105"/>
      <c r="B105"/>
      <c r="C105"/>
      <c r="D105"/>
      <c r="E105"/>
      <c r="F105"/>
      <c r="G105"/>
      <c r="H105"/>
      <c r="I105"/>
      <c r="J10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spans="1:151" s="22" customFormat="1" ht="12">
      <c r="A106" t="s">
        <v>131</v>
      </c>
      <c r="B106"/>
      <c r="C106"/>
      <c r="D106"/>
      <c r="E106"/>
      <c r="F106"/>
      <c r="G106"/>
      <c r="H106"/>
      <c r="I106"/>
      <c r="J106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  <c r="DT106" s="30"/>
      <c r="DU106" s="30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</row>
    <row r="107" spans="1:151" s="22" customFormat="1" ht="12">
      <c r="A107" t="s">
        <v>42</v>
      </c>
      <c r="B107"/>
      <c r="C107"/>
      <c r="D107"/>
      <c r="E107"/>
      <c r="F107"/>
      <c r="G107"/>
      <c r="H107"/>
      <c r="I107"/>
      <c r="J107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  <c r="DT107" s="30"/>
      <c r="DU107" s="30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</row>
    <row r="108" spans="1:151" s="22" customFormat="1" ht="12">
      <c r="A108" t="s">
        <v>90</v>
      </c>
      <c r="B108"/>
      <c r="C108"/>
      <c r="D108"/>
      <c r="E108"/>
      <c r="F108"/>
      <c r="G108"/>
      <c r="H108"/>
      <c r="I108"/>
      <c r="J108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</row>
    <row r="109" spans="1:151" s="22" customFormat="1" ht="12">
      <c r="A109" t="s">
        <v>91</v>
      </c>
      <c r="B109"/>
      <c r="C109"/>
      <c r="D109"/>
      <c r="E109"/>
      <c r="F109"/>
      <c r="G109"/>
      <c r="H109"/>
      <c r="I109"/>
      <c r="J109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2">
      <c r="A110" t="s">
        <v>92</v>
      </c>
      <c r="B110"/>
      <c r="C110"/>
      <c r="D110"/>
      <c r="E110"/>
      <c r="F110"/>
      <c r="G110"/>
      <c r="H110"/>
      <c r="I110"/>
      <c r="J11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">
      <c r="A111"/>
      <c r="B111"/>
      <c r="C111"/>
      <c r="D111"/>
      <c r="E111"/>
      <c r="F111"/>
      <c r="G111"/>
      <c r="H111"/>
      <c r="I111"/>
      <c r="J111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">
      <c r="A112" s="22" t="s">
        <v>56</v>
      </c>
      <c r="B112"/>
      <c r="C112"/>
      <c r="D112"/>
      <c r="E112"/>
      <c r="F112"/>
      <c r="G112"/>
      <c r="H112"/>
      <c r="I112"/>
      <c r="J112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">
      <c r="A113" t="s">
        <v>65</v>
      </c>
      <c r="B113"/>
      <c r="C113"/>
      <c r="D113"/>
      <c r="E113"/>
      <c r="F113"/>
      <c r="G113"/>
      <c r="H113"/>
      <c r="I113"/>
      <c r="J113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">
      <c r="A114"/>
      <c r="B114"/>
      <c r="C114"/>
      <c r="D114"/>
      <c r="E114"/>
      <c r="F114"/>
      <c r="G114"/>
      <c r="H114"/>
      <c r="I114"/>
      <c r="J1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:151" s="22" customFormat="1" ht="12" hidden="1">
      <c r="A115"/>
      <c r="B115"/>
      <c r="C115"/>
      <c r="D115"/>
      <c r="E115"/>
      <c r="F115"/>
      <c r="G115"/>
      <c r="H115"/>
      <c r="I115"/>
      <c r="J115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:151" s="22" customFormat="1" ht="12" hidden="1">
      <c r="A116"/>
      <c r="B116"/>
      <c r="C116"/>
      <c r="D116"/>
      <c r="E116"/>
      <c r="F116"/>
      <c r="G116"/>
      <c r="H116"/>
      <c r="I116"/>
      <c r="J116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:151" s="22" customFormat="1" ht="12" hidden="1">
      <c r="A117"/>
      <c r="B117"/>
      <c r="C117"/>
      <c r="D117"/>
      <c r="E117"/>
      <c r="F117"/>
      <c r="G117"/>
      <c r="H117"/>
      <c r="I117"/>
      <c r="J117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ht="12" hidden="1"/>
    <row r="119" ht="12" hidden="1"/>
    <row r="120" ht="12" hidden="1"/>
    <row r="121" spans="1:151" s="22" customFormat="1" ht="12" hidden="1">
      <c r="A121"/>
      <c r="B121"/>
      <c r="C121"/>
      <c r="D121"/>
      <c r="E121"/>
      <c r="F121"/>
      <c r="G121"/>
      <c r="H121"/>
      <c r="I121"/>
      <c r="J121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pans="1:151" s="22" customFormat="1" ht="15">
      <c r="A122" s="9" t="s">
        <v>7</v>
      </c>
      <c r="B122" s="9" t="s">
        <v>8</v>
      </c>
      <c r="C122" s="9" t="s">
        <v>9</v>
      </c>
      <c r="D122" s="9" t="s">
        <v>10</v>
      </c>
      <c r="E122" s="9" t="s">
        <v>11</v>
      </c>
      <c r="F122" s="11" t="s">
        <v>12</v>
      </c>
      <c r="G122"/>
      <c r="H122"/>
      <c r="I122"/>
      <c r="J122" s="54" t="s">
        <v>13</v>
      </c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pans="1:151" s="22" customFormat="1" ht="12.75">
      <c r="A123" s="9">
        <v>2</v>
      </c>
      <c r="B123" s="9">
        <v>7.5</v>
      </c>
      <c r="C123" s="9">
        <v>0</v>
      </c>
      <c r="D123" s="9">
        <v>0</v>
      </c>
      <c r="E123" s="9">
        <v>0</v>
      </c>
      <c r="F123" s="12">
        <f>B123/8</f>
        <v>0.9375</v>
      </c>
      <c r="G123"/>
      <c r="H123"/>
      <c r="I123"/>
      <c r="J123" s="46">
        <f>ROUND(A123*F123+C123+D123+E123,0)</f>
        <v>2</v>
      </c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  <c r="DT123" s="30"/>
      <c r="DU123" s="30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</row>
    <row r="124" spans="1:151" s="22" customFormat="1" ht="12.75">
      <c r="A124" s="4"/>
      <c r="B124" s="42"/>
      <c r="C124" s="42"/>
      <c r="D124" s="42"/>
      <c r="E124" s="42"/>
      <c r="F124" s="43"/>
      <c r="G124"/>
      <c r="H124"/>
      <c r="I124"/>
      <c r="J124" s="14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  <c r="DT124" s="30"/>
      <c r="DU124" s="30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</row>
    <row r="125" spans="1:151" s="22" customFormat="1" ht="12.75" hidden="1">
      <c r="A125" s="4"/>
      <c r="B125" s="4"/>
      <c r="C125" s="4"/>
      <c r="D125" s="4"/>
      <c r="E125" s="4"/>
      <c r="F125" s="13"/>
      <c r="G125"/>
      <c r="H125"/>
      <c r="I125"/>
      <c r="J125" s="14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  <c r="DT125" s="30"/>
      <c r="DU125" s="30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</row>
    <row r="126" spans="1:151" s="22" customFormat="1" ht="12.75" hidden="1">
      <c r="A126" s="4"/>
      <c r="B126" s="4"/>
      <c r="C126" s="4"/>
      <c r="D126" s="4"/>
      <c r="E126" s="4"/>
      <c r="F126" s="13"/>
      <c r="G126"/>
      <c r="H126"/>
      <c r="I126"/>
      <c r="J126" s="14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</row>
    <row r="127" spans="1:151" s="22" customFormat="1" ht="12.75" hidden="1">
      <c r="A127" s="44"/>
      <c r="B127" s="42"/>
      <c r="C127" s="42"/>
      <c r="D127" s="42"/>
      <c r="E127" s="42"/>
      <c r="F127" s="43"/>
      <c r="G127"/>
      <c r="H127"/>
      <c r="I127"/>
      <c r="J127" s="45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</row>
    <row r="128" spans="11:151" s="22" customFormat="1" ht="12" hidden="1"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  <c r="DT128" s="30"/>
      <c r="DU128" s="30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</row>
    <row r="129" spans="11:151" s="22" customFormat="1" ht="12" hidden="1"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  <c r="DT129" s="30"/>
      <c r="DU129" s="30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</row>
    <row r="130" spans="11:151" s="22" customFormat="1" ht="12" hidden="1"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</row>
    <row r="131" spans="11:151" s="22" customFormat="1" ht="12" hidden="1"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</row>
    <row r="132" spans="11:151" s="22" customFormat="1" ht="12" hidden="1"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</row>
    <row r="133" spans="11:151" s="22" customFormat="1" ht="12" hidden="1"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:151" s="22" customFormat="1" ht="12.75" hidden="1">
      <c r="A134" s="4"/>
      <c r="B134" s="4"/>
      <c r="C134" s="4"/>
      <c r="D134" s="4"/>
      <c r="E134" s="4"/>
      <c r="F134" s="13"/>
      <c r="G134"/>
      <c r="H134"/>
      <c r="I134"/>
      <c r="J134" s="14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="30" customFormat="1" ht="12" hidden="1"/>
    <row r="136" s="30" customFormat="1" ht="12" hidden="1"/>
    <row r="137" ht="15">
      <c r="A137" s="6" t="s">
        <v>1</v>
      </c>
    </row>
    <row r="139" ht="12">
      <c r="A139" s="24" t="s">
        <v>132</v>
      </c>
    </row>
    <row r="140" ht="12">
      <c r="A140" t="s">
        <v>93</v>
      </c>
    </row>
    <row r="141" ht="12">
      <c r="A141" t="s">
        <v>94</v>
      </c>
    </row>
    <row r="142" ht="12">
      <c r="A142" t="s">
        <v>105</v>
      </c>
    </row>
    <row r="143" ht="12">
      <c r="A143" t="s">
        <v>106</v>
      </c>
    </row>
    <row r="145" spans="1:151" s="22" customFormat="1" ht="12">
      <c r="A145" s="22" t="s">
        <v>56</v>
      </c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</row>
    <row r="146" spans="1:151" s="22" customFormat="1" ht="12">
      <c r="A146" s="22" t="s">
        <v>57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1:151" s="22" customFormat="1" ht="12" hidden="1"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2">
      <c r="A148" s="22" t="s">
        <v>59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2">
      <c r="A149" s="22" t="s">
        <v>95</v>
      </c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2">
      <c r="A150" s="22" t="s">
        <v>89</v>
      </c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:151" s="22" customFormat="1" ht="12">
      <c r="A151" s="22" t="s">
        <v>63</v>
      </c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ht="12" hidden="1"/>
    <row r="153" ht="12" hidden="1"/>
    <row r="155" spans="1:10" ht="15">
      <c r="A155" s="9" t="s">
        <v>7</v>
      </c>
      <c r="B155" s="9" t="s">
        <v>8</v>
      </c>
      <c r="C155" s="9" t="s">
        <v>9</v>
      </c>
      <c r="D155" s="9" t="s">
        <v>10</v>
      </c>
      <c r="E155" s="9" t="s">
        <v>11</v>
      </c>
      <c r="F155" s="11" t="s">
        <v>12</v>
      </c>
      <c r="J155" s="54" t="s">
        <v>13</v>
      </c>
    </row>
    <row r="156" spans="1:10" ht="12.75">
      <c r="A156" s="9">
        <v>3</v>
      </c>
      <c r="B156" s="9">
        <v>7.5</v>
      </c>
      <c r="C156" s="9">
        <v>0</v>
      </c>
      <c r="D156" s="9">
        <v>0</v>
      </c>
      <c r="E156" s="9">
        <v>0</v>
      </c>
      <c r="F156" s="12">
        <f>B156/8</f>
        <v>0.9375</v>
      </c>
      <c r="J156" s="55">
        <f>ROUND(A156*F156+C156+D156+E156,0)</f>
        <v>3</v>
      </c>
    </row>
    <row r="157" spans="10:151" s="22" customFormat="1" ht="12" hidden="1">
      <c r="J157" s="56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:151" s="22" customFormat="1" ht="15" hidden="1">
      <c r="A158" s="9" t="s">
        <v>7</v>
      </c>
      <c r="B158" s="9" t="s">
        <v>8</v>
      </c>
      <c r="C158" s="9" t="s">
        <v>9</v>
      </c>
      <c r="D158" s="9" t="s">
        <v>10</v>
      </c>
      <c r="E158" s="9" t="s">
        <v>11</v>
      </c>
      <c r="F158" s="11" t="s">
        <v>12</v>
      </c>
      <c r="G158"/>
      <c r="H158"/>
      <c r="I158"/>
      <c r="J158" s="54" t="s">
        <v>13</v>
      </c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:151" s="22" customFormat="1" ht="12.75" hidden="1">
      <c r="A159" s="9">
        <v>0</v>
      </c>
      <c r="B159" s="9">
        <v>7.5</v>
      </c>
      <c r="C159" s="9">
        <v>0</v>
      </c>
      <c r="D159" s="9">
        <v>0</v>
      </c>
      <c r="E159" s="9">
        <v>0</v>
      </c>
      <c r="F159" s="12">
        <f>B159/8</f>
        <v>0.9375</v>
      </c>
      <c r="G159"/>
      <c r="H159"/>
      <c r="I159"/>
      <c r="J159" s="55">
        <f>ROUND(A159*F159+C159+D159+E159,0)</f>
        <v>0</v>
      </c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:151" s="22" customFormat="1" ht="12.75" hidden="1">
      <c r="A160" s="4"/>
      <c r="B160" s="4"/>
      <c r="C160" s="4"/>
      <c r="D160" s="4"/>
      <c r="E160" s="4"/>
      <c r="F160" s="13"/>
      <c r="G160"/>
      <c r="H160"/>
      <c r="I160"/>
      <c r="J160" s="55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:151" s="22" customFormat="1" ht="15" hidden="1">
      <c r="A161" s="21" t="s">
        <v>15</v>
      </c>
      <c r="B161"/>
      <c r="C161"/>
      <c r="D161"/>
      <c r="E161"/>
      <c r="F161"/>
      <c r="G161"/>
      <c r="H161"/>
      <c r="I161"/>
      <c r="J161" s="57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0:151" s="22" customFormat="1" ht="12" hidden="1">
      <c r="J162" s="56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0:151" s="22" customFormat="1" ht="12" hidden="1">
      <c r="J163" s="56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0:151" s="22" customFormat="1" ht="12" hidden="1">
      <c r="J164" s="56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0:151" s="22" customFormat="1" ht="12" hidden="1">
      <c r="J165" s="56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:151" s="22" customFormat="1" ht="15" hidden="1">
      <c r="A166" s="9" t="s">
        <v>7</v>
      </c>
      <c r="B166" s="9" t="s">
        <v>8</v>
      </c>
      <c r="C166" s="9" t="s">
        <v>9</v>
      </c>
      <c r="D166" s="9" t="s">
        <v>10</v>
      </c>
      <c r="E166" s="9" t="s">
        <v>11</v>
      </c>
      <c r="F166" s="11" t="s">
        <v>12</v>
      </c>
      <c r="G166"/>
      <c r="H166"/>
      <c r="I166"/>
      <c r="J166" s="54" t="s">
        <v>13</v>
      </c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:151" s="22" customFormat="1" ht="12.75" hidden="1">
      <c r="A167" s="9"/>
      <c r="B167" s="9">
        <v>7.5</v>
      </c>
      <c r="C167" s="9">
        <v>0</v>
      </c>
      <c r="D167" s="9">
        <v>0</v>
      </c>
      <c r="E167" s="9">
        <v>0</v>
      </c>
      <c r="F167" s="12">
        <f>B167/8</f>
        <v>0.9375</v>
      </c>
      <c r="G167"/>
      <c r="H167"/>
      <c r="I167"/>
      <c r="J167" s="55">
        <f>ROUND(A167*F167+C167+D167+E167,0)</f>
        <v>0</v>
      </c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:151" s="22" customFormat="1" ht="12.75" hidden="1">
      <c r="A168" s="4"/>
      <c r="B168" s="4"/>
      <c r="C168" s="4"/>
      <c r="D168" s="4"/>
      <c r="E168" s="4"/>
      <c r="F168" s="13"/>
      <c r="G168"/>
      <c r="H168"/>
      <c r="I168"/>
      <c r="J168" s="55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:151" s="22" customFormat="1" ht="15" hidden="1">
      <c r="A169" s="21" t="s">
        <v>18</v>
      </c>
      <c r="B169"/>
      <c r="C169"/>
      <c r="D169"/>
      <c r="E169"/>
      <c r="F169"/>
      <c r="G169"/>
      <c r="H169"/>
      <c r="I169"/>
      <c r="J169" s="57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0:151" s="22" customFormat="1" ht="12" hidden="1">
      <c r="J170" s="56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0:151" s="22" customFormat="1" ht="12" hidden="1">
      <c r="J171" s="56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0:151" s="22" customFormat="1" ht="12" hidden="1">
      <c r="J172" s="56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0:151" s="22" customFormat="1" ht="12" hidden="1">
      <c r="J173" s="56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151" s="22" customFormat="1" ht="15" hidden="1">
      <c r="A174" s="9" t="s">
        <v>7</v>
      </c>
      <c r="B174" s="9" t="s">
        <v>8</v>
      </c>
      <c r="C174" s="9" t="s">
        <v>9</v>
      </c>
      <c r="D174" s="9" t="s">
        <v>10</v>
      </c>
      <c r="E174" s="9" t="s">
        <v>11</v>
      </c>
      <c r="F174" s="11" t="s">
        <v>12</v>
      </c>
      <c r="G174"/>
      <c r="H174"/>
      <c r="I174"/>
      <c r="J174" s="54" t="s">
        <v>13</v>
      </c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</row>
    <row r="175" spans="1:151" s="22" customFormat="1" ht="12.75" hidden="1">
      <c r="A175" s="9"/>
      <c r="B175" s="9">
        <v>7.5</v>
      </c>
      <c r="C175" s="9">
        <v>0</v>
      </c>
      <c r="D175" s="9">
        <v>0</v>
      </c>
      <c r="E175" s="9">
        <v>0</v>
      </c>
      <c r="F175" s="12">
        <f>B175/8</f>
        <v>0.9375</v>
      </c>
      <c r="G175"/>
      <c r="H175"/>
      <c r="I175"/>
      <c r="J175" s="55">
        <f>ROUND(A175*F175+C175+D175+E175,0)</f>
        <v>0</v>
      </c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  <c r="DK175" s="30"/>
      <c r="DL175" s="30"/>
      <c r="DM175" s="30"/>
      <c r="DN175" s="30"/>
      <c r="DO175" s="30"/>
      <c r="DP175" s="30"/>
      <c r="DQ175" s="30"/>
      <c r="DR175" s="30"/>
      <c r="DS175" s="30"/>
      <c r="DT175" s="30"/>
      <c r="DU175" s="30"/>
      <c r="DV175" s="30"/>
      <c r="DW175" s="30"/>
      <c r="DX175" s="30"/>
      <c r="DY175" s="30"/>
      <c r="DZ175" s="30"/>
      <c r="EA175" s="30"/>
      <c r="EB175" s="30"/>
      <c r="EC175" s="30"/>
      <c r="ED175" s="30"/>
      <c r="EE175" s="30"/>
      <c r="EF175" s="30"/>
      <c r="EG175" s="30"/>
      <c r="EH175" s="30"/>
      <c r="EI175" s="30"/>
      <c r="EJ175" s="30"/>
      <c r="EK175" s="30"/>
      <c r="EL175" s="30"/>
      <c r="EM175" s="30"/>
      <c r="EN175" s="30"/>
      <c r="EO175" s="30"/>
      <c r="EP175" s="30"/>
      <c r="EQ175" s="30"/>
      <c r="ER175" s="30"/>
      <c r="ES175" s="30"/>
      <c r="ET175" s="30"/>
      <c r="EU175" s="30"/>
    </row>
    <row r="176" spans="1:151" s="22" customFormat="1" ht="12.75" hidden="1">
      <c r="A176" s="4"/>
      <c r="B176" s="4"/>
      <c r="C176" s="4"/>
      <c r="D176" s="4"/>
      <c r="E176" s="4"/>
      <c r="F176" s="13"/>
      <c r="G176"/>
      <c r="H176"/>
      <c r="I176"/>
      <c r="J176" s="55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  <c r="DK176" s="30"/>
      <c r="DL176" s="30"/>
      <c r="DM176" s="30"/>
      <c r="DN176" s="30"/>
      <c r="DO176" s="30"/>
      <c r="DP176" s="30"/>
      <c r="DQ176" s="30"/>
      <c r="DR176" s="30"/>
      <c r="DS176" s="30"/>
      <c r="DT176" s="30"/>
      <c r="DU176" s="30"/>
      <c r="DV176" s="30"/>
      <c r="DW176" s="30"/>
      <c r="DX176" s="30"/>
      <c r="DY176" s="30"/>
      <c r="DZ176" s="30"/>
      <c r="EA176" s="30"/>
      <c r="EB176" s="30"/>
      <c r="EC176" s="30"/>
      <c r="ED176" s="30"/>
      <c r="EE176" s="30"/>
      <c r="EF176" s="30"/>
      <c r="EG176" s="30"/>
      <c r="EH176" s="30"/>
      <c r="EI176" s="30"/>
      <c r="EJ176" s="30"/>
      <c r="EK176" s="30"/>
      <c r="EL176" s="30"/>
      <c r="EM176" s="30"/>
      <c r="EN176" s="30"/>
      <c r="EO176" s="30"/>
      <c r="EP176" s="30"/>
      <c r="EQ176" s="30"/>
      <c r="ER176" s="30"/>
      <c r="ES176" s="30"/>
      <c r="ET176" s="30"/>
      <c r="EU176" s="30"/>
    </row>
    <row r="177" spans="1:151" s="22" customFormat="1" ht="15" hidden="1">
      <c r="A177" s="21" t="s">
        <v>19</v>
      </c>
      <c r="B177"/>
      <c r="C177"/>
      <c r="D177"/>
      <c r="E177"/>
      <c r="F177"/>
      <c r="G177"/>
      <c r="H177"/>
      <c r="I177"/>
      <c r="J177" s="57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  <c r="DL177" s="30"/>
      <c r="DM177" s="30"/>
      <c r="DN177" s="30"/>
      <c r="DO177" s="30"/>
      <c r="DP177" s="30"/>
      <c r="DQ177" s="30"/>
      <c r="DR177" s="30"/>
      <c r="DS177" s="30"/>
      <c r="DT177" s="30"/>
      <c r="DU177" s="30"/>
      <c r="DV177" s="30"/>
      <c r="DW177" s="30"/>
      <c r="DX177" s="30"/>
      <c r="DY177" s="30"/>
      <c r="DZ177" s="30"/>
      <c r="EA177" s="30"/>
      <c r="EB177" s="30"/>
      <c r="EC177" s="30"/>
      <c r="ED177" s="30"/>
      <c r="EE177" s="30"/>
      <c r="EF177" s="30"/>
      <c r="EG177" s="30"/>
      <c r="EH177" s="30"/>
      <c r="EI177" s="30"/>
      <c r="EJ177" s="30"/>
      <c r="EK177" s="30"/>
      <c r="EL177" s="30"/>
      <c r="EM177" s="30"/>
      <c r="EN177" s="30"/>
      <c r="EO177" s="30"/>
      <c r="EP177" s="30"/>
      <c r="EQ177" s="30"/>
      <c r="ER177" s="30"/>
      <c r="ES177" s="30"/>
      <c r="ET177" s="30"/>
      <c r="EU177" s="30"/>
    </row>
    <row r="178" spans="10:151" s="22" customFormat="1" ht="12" hidden="1">
      <c r="J178" s="56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  <c r="DL178" s="30"/>
      <c r="DM178" s="30"/>
      <c r="DN178" s="30"/>
      <c r="DO178" s="30"/>
      <c r="DP178" s="30"/>
      <c r="DQ178" s="30"/>
      <c r="DR178" s="30"/>
      <c r="DS178" s="30"/>
      <c r="DT178" s="30"/>
      <c r="DU178" s="30"/>
      <c r="DV178" s="30"/>
      <c r="DW178" s="30"/>
      <c r="DX178" s="30"/>
      <c r="DY178" s="30"/>
      <c r="DZ178" s="30"/>
      <c r="EA178" s="30"/>
      <c r="EB178" s="30"/>
      <c r="EC178" s="30"/>
      <c r="ED178" s="30"/>
      <c r="EE178" s="30"/>
      <c r="EF178" s="30"/>
      <c r="EG178" s="30"/>
      <c r="EH178" s="30"/>
      <c r="EI178" s="30"/>
      <c r="EJ178" s="30"/>
      <c r="EK178" s="30"/>
      <c r="EL178" s="30"/>
      <c r="EM178" s="30"/>
      <c r="EN178" s="30"/>
      <c r="EO178" s="30"/>
      <c r="EP178" s="30"/>
      <c r="EQ178" s="30"/>
      <c r="ER178" s="30"/>
      <c r="ES178" s="30"/>
      <c r="ET178" s="30"/>
      <c r="EU178" s="30"/>
    </row>
    <row r="179" spans="10:151" s="22" customFormat="1" ht="12" hidden="1">
      <c r="J179" s="56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  <c r="DL179" s="30"/>
      <c r="DM179" s="30"/>
      <c r="DN179" s="30"/>
      <c r="DO179" s="30"/>
      <c r="DP179" s="30"/>
      <c r="DQ179" s="30"/>
      <c r="DR179" s="30"/>
      <c r="DS179" s="30"/>
      <c r="DT179" s="30"/>
      <c r="DU179" s="30"/>
      <c r="DV179" s="30"/>
      <c r="DW179" s="30"/>
      <c r="DX179" s="30"/>
      <c r="DY179" s="30"/>
      <c r="DZ179" s="30"/>
      <c r="EA179" s="30"/>
      <c r="EB179" s="30"/>
      <c r="EC179" s="30"/>
      <c r="ED179" s="30"/>
      <c r="EE179" s="30"/>
      <c r="EF179" s="30"/>
      <c r="EG179" s="30"/>
      <c r="EH179" s="30"/>
      <c r="EI179" s="30"/>
      <c r="EJ179" s="30"/>
      <c r="EK179" s="30"/>
      <c r="EL179" s="30"/>
      <c r="EM179" s="30"/>
      <c r="EN179" s="30"/>
      <c r="EO179" s="30"/>
      <c r="EP179" s="30"/>
      <c r="EQ179" s="30"/>
      <c r="ER179" s="30"/>
      <c r="ES179" s="30"/>
      <c r="ET179" s="30"/>
      <c r="EU179" s="30"/>
    </row>
    <row r="180" spans="10:151" s="22" customFormat="1" ht="12" hidden="1">
      <c r="J180" s="56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</row>
    <row r="181" spans="10:151" s="22" customFormat="1" ht="12" hidden="1">
      <c r="J181" s="56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5" hidden="1">
      <c r="A182" s="9" t="s">
        <v>7</v>
      </c>
      <c r="B182" s="9" t="s">
        <v>8</v>
      </c>
      <c r="C182" s="9" t="s">
        <v>9</v>
      </c>
      <c r="D182" s="9" t="s">
        <v>10</v>
      </c>
      <c r="E182" s="9" t="s">
        <v>11</v>
      </c>
      <c r="F182" s="11" t="s">
        <v>12</v>
      </c>
      <c r="G182"/>
      <c r="H182"/>
      <c r="I182"/>
      <c r="J182" s="54" t="s">
        <v>13</v>
      </c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9"/>
      <c r="B183" s="9">
        <v>7.5</v>
      </c>
      <c r="C183" s="9">
        <v>0</v>
      </c>
      <c r="D183" s="9">
        <v>0</v>
      </c>
      <c r="E183" s="9">
        <v>0</v>
      </c>
      <c r="F183" s="12">
        <f>B183/8</f>
        <v>0.9375</v>
      </c>
      <c r="G183"/>
      <c r="H183"/>
      <c r="I183"/>
      <c r="J183" s="55">
        <f>ROUND(A183*F183+C183+D183+E183,0)</f>
        <v>0</v>
      </c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55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>
      <c r="A185" s="4"/>
      <c r="B185" s="4"/>
      <c r="C185" s="4"/>
      <c r="D185" s="4"/>
      <c r="E185" s="4"/>
      <c r="F185" s="13"/>
      <c r="G185"/>
      <c r="H185"/>
      <c r="I185"/>
      <c r="J185" s="55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9" ht="15" hidden="1">
      <c r="A186" s="6" t="s">
        <v>3</v>
      </c>
      <c r="H186" s="2"/>
      <c r="I186" s="4"/>
    </row>
    <row r="187" ht="12" hidden="1"/>
    <row r="188" ht="12" hidden="1">
      <c r="A188" t="s">
        <v>48</v>
      </c>
    </row>
    <row r="189" ht="12" hidden="1">
      <c r="D189" s="20"/>
    </row>
    <row r="190" spans="1:10" ht="15" hidden="1">
      <c r="A190" s="9" t="s">
        <v>7</v>
      </c>
      <c r="B190" s="9" t="s">
        <v>8</v>
      </c>
      <c r="C190" s="9" t="s">
        <v>9</v>
      </c>
      <c r="D190" s="17" t="s">
        <v>10</v>
      </c>
      <c r="E190" s="9" t="s">
        <v>11</v>
      </c>
      <c r="F190" s="11" t="s">
        <v>12</v>
      </c>
      <c r="J190" s="34" t="s">
        <v>13</v>
      </c>
    </row>
    <row r="191" spans="1:10" ht="13.5" hidden="1" thickBot="1">
      <c r="A191" s="9">
        <v>1</v>
      </c>
      <c r="B191" s="9">
        <v>7.5</v>
      </c>
      <c r="C191" s="9">
        <v>0</v>
      </c>
      <c r="D191" s="9">
        <v>0</v>
      </c>
      <c r="E191" s="9">
        <v>0</v>
      </c>
      <c r="F191" s="12">
        <f>B191/8</f>
        <v>0.9375</v>
      </c>
      <c r="J191" s="35">
        <f>ROUND(A191*F191+C191+D191+E191,0)</f>
        <v>1</v>
      </c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51" s="22" customFormat="1" ht="12.75" hidden="1">
      <c r="A197" s="4"/>
      <c r="B197" s="4"/>
      <c r="C197" s="4"/>
      <c r="D197" s="4"/>
      <c r="E197" s="4"/>
      <c r="F197" s="13"/>
      <c r="G197"/>
      <c r="H197"/>
      <c r="I197"/>
      <c r="J197" s="1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</row>
    <row r="198" spans="1:151" s="22" customFormat="1" ht="12.75" hidden="1">
      <c r="A198" s="4"/>
      <c r="B198" s="4"/>
      <c r="C198" s="4"/>
      <c r="D198" s="4"/>
      <c r="E198" s="4"/>
      <c r="F198" s="13"/>
      <c r="G198"/>
      <c r="H198"/>
      <c r="I198"/>
      <c r="J198" s="14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/>
      <c r="CP198" s="30"/>
      <c r="CQ198" s="30"/>
      <c r="CR198" s="30"/>
      <c r="CS198" s="30"/>
      <c r="CT198" s="30"/>
      <c r="CU198" s="30"/>
      <c r="CV198" s="30"/>
      <c r="CW198" s="30"/>
      <c r="CX198" s="30"/>
      <c r="CY198" s="30"/>
      <c r="CZ198" s="30"/>
      <c r="DA198" s="30"/>
      <c r="DB198" s="30"/>
      <c r="DC198" s="30"/>
      <c r="DD198" s="30"/>
      <c r="DE198" s="30"/>
      <c r="DF198" s="30"/>
      <c r="DG198" s="30"/>
      <c r="DH198" s="30"/>
      <c r="DI198" s="30"/>
      <c r="DJ198" s="30"/>
      <c r="DK198" s="30"/>
      <c r="DL198" s="30"/>
      <c r="DM198" s="30"/>
      <c r="DN198" s="30"/>
      <c r="DO198" s="30"/>
      <c r="DP198" s="30"/>
      <c r="DQ198" s="30"/>
      <c r="DR198" s="30"/>
      <c r="DS198" s="30"/>
      <c r="DT198" s="30"/>
      <c r="DU198" s="30"/>
      <c r="DV198" s="30"/>
      <c r="DW198" s="30"/>
      <c r="DX198" s="30"/>
      <c r="DY198" s="30"/>
      <c r="DZ198" s="30"/>
      <c r="EA198" s="30"/>
      <c r="EB198" s="30"/>
      <c r="EC198" s="30"/>
      <c r="ED198" s="30"/>
      <c r="EE198" s="30"/>
      <c r="EF198" s="30"/>
      <c r="EG198" s="30"/>
      <c r="EH198" s="30"/>
      <c r="EI198" s="30"/>
      <c r="EJ198" s="30"/>
      <c r="EK198" s="30"/>
      <c r="EL198" s="30"/>
      <c r="EM198" s="30"/>
      <c r="EN198" s="30"/>
      <c r="EO198" s="30"/>
      <c r="EP198" s="30"/>
      <c r="EQ198" s="30"/>
      <c r="ER198" s="30"/>
      <c r="ES198" s="30"/>
      <c r="ET198" s="30"/>
      <c r="EU198" s="30"/>
    </row>
    <row r="199" spans="1:151" s="22" customFormat="1" ht="12.75" hidden="1">
      <c r="A199" s="4"/>
      <c r="B199" s="4"/>
      <c r="C199" s="4"/>
      <c r="D199" s="4"/>
      <c r="E199" s="4"/>
      <c r="F199" s="13"/>
      <c r="G199"/>
      <c r="H199"/>
      <c r="I199"/>
      <c r="J199" s="14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/>
      <c r="CW199" s="30"/>
      <c r="CX199" s="30"/>
      <c r="CY199" s="30"/>
      <c r="CZ199" s="30"/>
      <c r="DA199" s="30"/>
      <c r="DB199" s="30"/>
      <c r="DC199" s="30"/>
      <c r="DD199" s="30"/>
      <c r="DE199" s="30"/>
      <c r="DF199" s="30"/>
      <c r="DG199" s="30"/>
      <c r="DH199" s="30"/>
      <c r="DI199" s="30"/>
      <c r="DJ199" s="30"/>
      <c r="DK199" s="30"/>
      <c r="DL199" s="30"/>
      <c r="DM199" s="30"/>
      <c r="DN199" s="30"/>
      <c r="DO199" s="30"/>
      <c r="DP199" s="30"/>
      <c r="DQ199" s="30"/>
      <c r="DR199" s="30"/>
      <c r="DS199" s="30"/>
      <c r="DT199" s="30"/>
      <c r="DU199" s="30"/>
      <c r="DV199" s="30"/>
      <c r="DW199" s="30"/>
      <c r="DX199" s="30"/>
      <c r="DY199" s="30"/>
      <c r="DZ199" s="30"/>
      <c r="EA199" s="30"/>
      <c r="EB199" s="30"/>
      <c r="EC199" s="30"/>
      <c r="ED199" s="30"/>
      <c r="EE199" s="30"/>
      <c r="EF199" s="30"/>
      <c r="EG199" s="30"/>
      <c r="EH199" s="30"/>
      <c r="EI199" s="30"/>
      <c r="EJ199" s="30"/>
      <c r="EK199" s="30"/>
      <c r="EL199" s="30"/>
      <c r="EM199" s="30"/>
      <c r="EN199" s="30"/>
      <c r="EO199" s="30"/>
      <c r="EP199" s="30"/>
      <c r="EQ199" s="30"/>
      <c r="ER199" s="30"/>
      <c r="ES199" s="30"/>
      <c r="ET199" s="30"/>
      <c r="EU199" s="30"/>
    </row>
    <row r="200" spans="1:151" s="22" customFormat="1" ht="12.75" hidden="1">
      <c r="A200" s="4"/>
      <c r="B200" s="4"/>
      <c r="C200" s="4"/>
      <c r="D200" s="4"/>
      <c r="E200" s="4"/>
      <c r="F200" s="13"/>
      <c r="G200"/>
      <c r="H200"/>
      <c r="I200"/>
      <c r="J200" s="14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/>
      <c r="DD200" s="30"/>
      <c r="DE200" s="30"/>
      <c r="DF200" s="30"/>
      <c r="DG200" s="30"/>
      <c r="DH200" s="30"/>
      <c r="DI200" s="30"/>
      <c r="DJ200" s="30"/>
      <c r="DK200" s="30"/>
      <c r="DL200" s="30"/>
      <c r="DM200" s="30"/>
      <c r="DN200" s="30"/>
      <c r="DO200" s="30"/>
      <c r="DP200" s="30"/>
      <c r="DQ200" s="30"/>
      <c r="DR200" s="30"/>
      <c r="DS200" s="30"/>
      <c r="DT200" s="30"/>
      <c r="DU200" s="30"/>
      <c r="DV200" s="30"/>
      <c r="DW200" s="30"/>
      <c r="DX200" s="30"/>
      <c r="DY200" s="30"/>
      <c r="DZ200" s="30"/>
      <c r="EA200" s="30"/>
      <c r="EB200" s="30"/>
      <c r="EC200" s="30"/>
      <c r="ED200" s="30"/>
      <c r="EE200" s="30"/>
      <c r="EF200" s="30"/>
      <c r="EG200" s="30"/>
      <c r="EH200" s="30"/>
      <c r="EI200" s="30"/>
      <c r="EJ200" s="30"/>
      <c r="EK200" s="30"/>
      <c r="EL200" s="30"/>
      <c r="EM200" s="30"/>
      <c r="EN200" s="30"/>
      <c r="EO200" s="30"/>
      <c r="EP200" s="30"/>
      <c r="EQ200" s="30"/>
      <c r="ER200" s="30"/>
      <c r="ES200" s="30"/>
      <c r="ET200" s="30"/>
      <c r="EU200" s="30"/>
    </row>
    <row r="201" spans="1:151" s="22" customFormat="1" ht="12.75" hidden="1">
      <c r="A201" s="4"/>
      <c r="B201" s="4"/>
      <c r="C201" s="4"/>
      <c r="D201" s="4"/>
      <c r="E201" s="4"/>
      <c r="F201" s="13"/>
      <c r="G201"/>
      <c r="H201"/>
      <c r="I201"/>
      <c r="J201" s="14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/>
      <c r="CN201" s="30"/>
      <c r="CO201" s="30"/>
      <c r="CP201" s="30"/>
      <c r="CQ201" s="30"/>
      <c r="CR201" s="30"/>
      <c r="CS201" s="30"/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/>
      <c r="DG201" s="30"/>
      <c r="DH201" s="30"/>
      <c r="DI201" s="30"/>
      <c r="DJ201" s="30"/>
      <c r="DK201" s="30"/>
      <c r="DL201" s="30"/>
      <c r="DM201" s="30"/>
      <c r="DN201" s="30"/>
      <c r="DO201" s="30"/>
      <c r="DP201" s="30"/>
      <c r="DQ201" s="30"/>
      <c r="DR201" s="30"/>
      <c r="DS201" s="30"/>
      <c r="DT201" s="30"/>
      <c r="DU201" s="30"/>
      <c r="DV201" s="30"/>
      <c r="DW201" s="30"/>
      <c r="DX201" s="30"/>
      <c r="DY201" s="30"/>
      <c r="DZ201" s="30"/>
      <c r="EA201" s="30"/>
      <c r="EB201" s="30"/>
      <c r="EC201" s="30"/>
      <c r="ED201" s="30"/>
      <c r="EE201" s="30"/>
      <c r="EF201" s="30"/>
      <c r="EG201" s="30"/>
      <c r="EH201" s="30"/>
      <c r="EI201" s="30"/>
      <c r="EJ201" s="30"/>
      <c r="EK201" s="30"/>
      <c r="EL201" s="30"/>
      <c r="EM201" s="30"/>
      <c r="EN201" s="30"/>
      <c r="EO201" s="30"/>
      <c r="EP201" s="30"/>
      <c r="EQ201" s="30"/>
      <c r="ER201" s="30"/>
      <c r="ES201" s="30"/>
      <c r="ET201" s="30"/>
      <c r="EU201" s="30"/>
    </row>
    <row r="202" spans="1:151" s="22" customFormat="1" ht="12.75" hidden="1">
      <c r="A202" s="4"/>
      <c r="B202" s="4"/>
      <c r="C202" s="4"/>
      <c r="D202" s="4"/>
      <c r="E202" s="4"/>
      <c r="F202" s="13"/>
      <c r="G202"/>
      <c r="H202"/>
      <c r="I202"/>
      <c r="J202" s="14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/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/>
      <c r="DD202" s="30"/>
      <c r="DE202" s="30"/>
      <c r="DF202" s="30"/>
      <c r="DG202" s="30"/>
      <c r="DH202" s="30"/>
      <c r="DI202" s="30"/>
      <c r="DJ202" s="30"/>
      <c r="DK202" s="30"/>
      <c r="DL202" s="30"/>
      <c r="DM202" s="30"/>
      <c r="DN202" s="30"/>
      <c r="DO202" s="30"/>
      <c r="DP202" s="30"/>
      <c r="DQ202" s="30"/>
      <c r="DR202" s="30"/>
      <c r="DS202" s="30"/>
      <c r="DT202" s="30"/>
      <c r="DU202" s="30"/>
      <c r="DV202" s="30"/>
      <c r="DW202" s="30"/>
      <c r="DX202" s="30"/>
      <c r="DY202" s="30"/>
      <c r="DZ202" s="30"/>
      <c r="EA202" s="30"/>
      <c r="EB202" s="30"/>
      <c r="EC202" s="30"/>
      <c r="ED202" s="30"/>
      <c r="EE202" s="30"/>
      <c r="EF202" s="30"/>
      <c r="EG202" s="30"/>
      <c r="EH202" s="30"/>
      <c r="EI202" s="30"/>
      <c r="EJ202" s="30"/>
      <c r="EK202" s="30"/>
      <c r="EL202" s="30"/>
      <c r="EM202" s="30"/>
      <c r="EN202" s="30"/>
      <c r="EO202" s="30"/>
      <c r="EP202" s="30"/>
      <c r="EQ202" s="30"/>
      <c r="ER202" s="30"/>
      <c r="ES202" s="30"/>
      <c r="ET202" s="30"/>
      <c r="EU202" s="30"/>
    </row>
    <row r="203" spans="1:151" s="22" customFormat="1" ht="12.75" hidden="1">
      <c r="A203" s="4"/>
      <c r="B203" s="4"/>
      <c r="C203" s="4"/>
      <c r="D203" s="4"/>
      <c r="E203" s="4"/>
      <c r="F203" s="13"/>
      <c r="G203"/>
      <c r="H203"/>
      <c r="I203"/>
      <c r="J203" s="14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</row>
    <row r="204" spans="1:151" s="22" customFormat="1" ht="12.75" hidden="1">
      <c r="A204" s="4"/>
      <c r="B204" s="4"/>
      <c r="C204" s="4"/>
      <c r="D204" s="4"/>
      <c r="E204" s="4"/>
      <c r="F204" s="13"/>
      <c r="G204"/>
      <c r="H204"/>
      <c r="I204"/>
      <c r="J204" s="14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</row>
    <row r="205" spans="1:151" s="22" customFormat="1" ht="12.75" hidden="1">
      <c r="A205" s="4"/>
      <c r="B205" s="4"/>
      <c r="C205" s="4"/>
      <c r="D205" s="4"/>
      <c r="E205" s="4"/>
      <c r="F205" s="13"/>
      <c r="G205"/>
      <c r="H205"/>
      <c r="I205"/>
      <c r="J205" s="14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/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/>
      <c r="DD205" s="30"/>
      <c r="DE205" s="30"/>
      <c r="DF205" s="30"/>
      <c r="DG205" s="30"/>
      <c r="DH205" s="30"/>
      <c r="DI205" s="30"/>
      <c r="DJ205" s="30"/>
      <c r="DK205" s="30"/>
      <c r="DL205" s="30"/>
      <c r="DM205" s="30"/>
      <c r="DN205" s="30"/>
      <c r="DO205" s="30"/>
      <c r="DP205" s="30"/>
      <c r="DQ205" s="30"/>
      <c r="DR205" s="30"/>
      <c r="DS205" s="30"/>
      <c r="DT205" s="30"/>
      <c r="DU205" s="30"/>
      <c r="DV205" s="30"/>
      <c r="DW205" s="30"/>
      <c r="DX205" s="30"/>
      <c r="DY205" s="30"/>
      <c r="DZ205" s="30"/>
      <c r="EA205" s="30"/>
      <c r="EB205" s="30"/>
      <c r="EC205" s="30"/>
      <c r="ED205" s="30"/>
      <c r="EE205" s="30"/>
      <c r="EF205" s="30"/>
      <c r="EG205" s="30"/>
      <c r="EH205" s="30"/>
      <c r="EI205" s="30"/>
      <c r="EJ205" s="30"/>
      <c r="EK205" s="30"/>
      <c r="EL205" s="30"/>
      <c r="EM205" s="30"/>
      <c r="EN205" s="30"/>
      <c r="EO205" s="30"/>
      <c r="EP205" s="30"/>
      <c r="EQ205" s="30"/>
      <c r="ER205" s="30"/>
      <c r="ES205" s="30"/>
      <c r="ET205" s="30"/>
      <c r="EU205" s="30"/>
    </row>
    <row r="206" spans="1:151" s="22" customFormat="1" ht="12.75" hidden="1">
      <c r="A206" s="4"/>
      <c r="B206" s="4"/>
      <c r="C206" s="4"/>
      <c r="D206" s="4"/>
      <c r="E206" s="4"/>
      <c r="F206" s="13"/>
      <c r="G206"/>
      <c r="H206"/>
      <c r="I206"/>
      <c r="J206" s="14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/>
      <c r="CS206" s="30"/>
      <c r="CT206" s="30"/>
      <c r="CU206" s="30"/>
      <c r="CV206" s="30"/>
      <c r="CW206" s="30"/>
      <c r="CX206" s="30"/>
      <c r="CY206" s="30"/>
      <c r="CZ206" s="30"/>
      <c r="DA206" s="30"/>
      <c r="DB206" s="30"/>
      <c r="DC206" s="30"/>
      <c r="DD206" s="30"/>
      <c r="DE206" s="30"/>
      <c r="DF206" s="30"/>
      <c r="DG206" s="30"/>
      <c r="DH206" s="30"/>
      <c r="DI206" s="30"/>
      <c r="DJ206" s="30"/>
      <c r="DK206" s="30"/>
      <c r="DL206" s="30"/>
      <c r="DM206" s="30"/>
      <c r="DN206" s="30"/>
      <c r="DO206" s="30"/>
      <c r="DP206" s="30"/>
      <c r="DQ206" s="30"/>
      <c r="DR206" s="30"/>
      <c r="DS206" s="30"/>
      <c r="DT206" s="30"/>
      <c r="DU206" s="30"/>
      <c r="DV206" s="30"/>
      <c r="DW206" s="30"/>
      <c r="DX206" s="30"/>
      <c r="DY206" s="30"/>
      <c r="DZ206" s="30"/>
      <c r="EA206" s="30"/>
      <c r="EB206" s="30"/>
      <c r="EC206" s="30"/>
      <c r="ED206" s="30"/>
      <c r="EE206" s="30"/>
      <c r="EF206" s="30"/>
      <c r="EG206" s="30"/>
      <c r="EH206" s="30"/>
      <c r="EI206" s="30"/>
      <c r="EJ206" s="30"/>
      <c r="EK206" s="30"/>
      <c r="EL206" s="30"/>
      <c r="EM206" s="30"/>
      <c r="EN206" s="30"/>
      <c r="EO206" s="30"/>
      <c r="EP206" s="30"/>
      <c r="EQ206" s="30"/>
      <c r="ER206" s="30"/>
      <c r="ES206" s="30"/>
      <c r="ET206" s="30"/>
      <c r="EU206" s="30"/>
    </row>
    <row r="207" spans="1:151" s="22" customFormat="1" ht="12.75" hidden="1">
      <c r="A207" s="4"/>
      <c r="B207" s="4"/>
      <c r="C207" s="4"/>
      <c r="D207" s="4"/>
      <c r="E207" s="4"/>
      <c r="F207" s="13"/>
      <c r="G207"/>
      <c r="H207"/>
      <c r="I207"/>
      <c r="J207" s="14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/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/>
      <c r="DD207" s="30"/>
      <c r="DE207" s="30"/>
      <c r="DF207" s="30"/>
      <c r="DG207" s="30"/>
      <c r="DH207" s="30"/>
      <c r="DI207" s="30"/>
      <c r="DJ207" s="30"/>
      <c r="DK207" s="30"/>
      <c r="DL207" s="30"/>
      <c r="DM207" s="30"/>
      <c r="DN207" s="30"/>
      <c r="DO207" s="30"/>
      <c r="DP207" s="30"/>
      <c r="DQ207" s="30"/>
      <c r="DR207" s="30"/>
      <c r="DS207" s="30"/>
      <c r="DT207" s="30"/>
      <c r="DU207" s="30"/>
      <c r="DV207" s="30"/>
      <c r="DW207" s="30"/>
      <c r="DX207" s="30"/>
      <c r="DY207" s="30"/>
      <c r="DZ207" s="30"/>
      <c r="EA207" s="30"/>
      <c r="EB207" s="30"/>
      <c r="EC207" s="30"/>
      <c r="ED207" s="30"/>
      <c r="EE207" s="30"/>
      <c r="EF207" s="30"/>
      <c r="EG207" s="30"/>
      <c r="EH207" s="30"/>
      <c r="EI207" s="30"/>
      <c r="EJ207" s="30"/>
      <c r="EK207" s="30"/>
      <c r="EL207" s="30"/>
      <c r="EM207" s="30"/>
      <c r="EN207" s="30"/>
      <c r="EO207" s="30"/>
      <c r="EP207" s="30"/>
      <c r="EQ207" s="30"/>
      <c r="ER207" s="30"/>
      <c r="ES207" s="30"/>
      <c r="ET207" s="30"/>
      <c r="EU207" s="30"/>
    </row>
    <row r="208" spans="1:151" s="22" customFormat="1" ht="12.75" hidden="1">
      <c r="A208" s="4"/>
      <c r="B208" s="4"/>
      <c r="C208" s="4"/>
      <c r="D208" s="4"/>
      <c r="E208" s="4"/>
      <c r="F208" s="13"/>
      <c r="G208"/>
      <c r="H208"/>
      <c r="I208"/>
      <c r="J208" s="14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/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/>
      <c r="DC208" s="30"/>
      <c r="DD208" s="30"/>
      <c r="DE208" s="30"/>
      <c r="DF208" s="30"/>
      <c r="DG208" s="30"/>
      <c r="DH208" s="30"/>
      <c r="DI208" s="30"/>
      <c r="DJ208" s="30"/>
      <c r="DK208" s="30"/>
      <c r="DL208" s="30"/>
      <c r="DM208" s="30"/>
      <c r="DN208" s="30"/>
      <c r="DO208" s="30"/>
      <c r="DP208" s="30"/>
      <c r="DQ208" s="30"/>
      <c r="DR208" s="30"/>
      <c r="DS208" s="30"/>
      <c r="DT208" s="30"/>
      <c r="DU208" s="30"/>
      <c r="DV208" s="30"/>
      <c r="DW208" s="30"/>
      <c r="DX208" s="30"/>
      <c r="DY208" s="30"/>
      <c r="DZ208" s="30"/>
      <c r="EA208" s="30"/>
      <c r="EB208" s="30"/>
      <c r="EC208" s="30"/>
      <c r="ED208" s="30"/>
      <c r="EE208" s="30"/>
      <c r="EF208" s="30"/>
      <c r="EG208" s="30"/>
      <c r="EH208" s="30"/>
      <c r="EI208" s="30"/>
      <c r="EJ208" s="30"/>
      <c r="EK208" s="30"/>
      <c r="EL208" s="30"/>
      <c r="EM208" s="30"/>
      <c r="EN208" s="30"/>
      <c r="EO208" s="30"/>
      <c r="EP208" s="30"/>
      <c r="EQ208" s="30"/>
      <c r="ER208" s="30"/>
      <c r="ES208" s="30"/>
      <c r="ET208" s="30"/>
      <c r="EU208" s="30"/>
    </row>
    <row r="209" spans="1:10" s="30" customFormat="1" ht="12.75" hidden="1">
      <c r="A209" s="5"/>
      <c r="B209" s="2"/>
      <c r="C209" s="2"/>
      <c r="D209" s="2"/>
      <c r="E209" s="2"/>
      <c r="F209" s="2"/>
      <c r="G209" s="2"/>
      <c r="H209" s="2"/>
      <c r="I209" s="2"/>
      <c r="J209" s="2"/>
    </row>
    <row r="210" spans="1:10" s="30" customFormat="1" ht="12.75" hidden="1">
      <c r="A210" s="5"/>
      <c r="B210" s="2"/>
      <c r="C210" s="2"/>
      <c r="D210" s="2"/>
      <c r="E210" s="2"/>
      <c r="F210" s="2"/>
      <c r="G210" s="2"/>
      <c r="H210" s="2"/>
      <c r="I210" s="2"/>
      <c r="J210" s="2"/>
    </row>
    <row r="211" spans="1:10" s="30" customFormat="1" ht="12.75" hidden="1">
      <c r="A211" s="5"/>
      <c r="B211" s="2"/>
      <c r="C211" s="2"/>
      <c r="D211" s="2"/>
      <c r="E211" s="2"/>
      <c r="F211" s="2"/>
      <c r="G211" s="2"/>
      <c r="H211" s="2"/>
      <c r="I211" s="2"/>
      <c r="J211" s="2"/>
    </row>
    <row r="212" spans="1:10" s="30" customFormat="1" ht="12.75" hidden="1">
      <c r="A212" s="5"/>
      <c r="B212" s="2"/>
      <c r="C212" s="29"/>
      <c r="D212" s="2"/>
      <c r="E212" s="2"/>
      <c r="F212" s="2"/>
      <c r="G212" s="2"/>
      <c r="H212" s="2"/>
      <c r="I212" s="2"/>
      <c r="J212" s="2"/>
    </row>
    <row r="213" spans="1:10" s="30" customFormat="1" ht="12.75" hidden="1">
      <c r="A213" s="5"/>
      <c r="B213" s="2"/>
      <c r="C213" s="2"/>
      <c r="D213" s="2"/>
      <c r="E213" s="2"/>
      <c r="F213" s="2"/>
      <c r="G213" s="2"/>
      <c r="H213" s="2"/>
      <c r="I213" s="2"/>
      <c r="J213" s="2"/>
    </row>
    <row r="214" spans="1:10" s="30" customFormat="1" ht="12.75" hidden="1">
      <c r="A214" s="5"/>
      <c r="B214" s="2"/>
      <c r="C214" s="2"/>
      <c r="D214" s="2"/>
      <c r="E214" s="2"/>
      <c r="F214" s="2"/>
      <c r="G214" s="2"/>
      <c r="H214" s="2"/>
      <c r="I214" s="2"/>
      <c r="J214" s="2"/>
    </row>
    <row r="215" spans="1:151" s="22" customFormat="1" ht="12.75" hidden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/>
      <c r="CN215" s="30"/>
      <c r="CO215" s="30"/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30"/>
      <c r="DL215" s="30"/>
      <c r="DM215" s="30"/>
      <c r="DN215" s="30"/>
      <c r="DO215" s="30"/>
      <c r="DP215" s="30"/>
      <c r="DQ215" s="30"/>
      <c r="DR215" s="30"/>
      <c r="DS215" s="30"/>
      <c r="DT215" s="30"/>
      <c r="DU215" s="30"/>
      <c r="DV215" s="30"/>
      <c r="DW215" s="30"/>
      <c r="DX215" s="30"/>
      <c r="DY215" s="30"/>
      <c r="DZ215" s="30"/>
      <c r="EA215" s="30"/>
      <c r="EB215" s="30"/>
      <c r="EC215" s="30"/>
      <c r="ED215" s="30"/>
      <c r="EE215" s="30"/>
      <c r="EF215" s="30"/>
      <c r="EG215" s="30"/>
      <c r="EH215" s="30"/>
      <c r="EI215" s="30"/>
      <c r="EJ215" s="30"/>
      <c r="EK215" s="30"/>
      <c r="EL215" s="30"/>
      <c r="EM215" s="30"/>
      <c r="EN215" s="30"/>
      <c r="EO215" s="30"/>
      <c r="EP215" s="30"/>
      <c r="EQ215" s="30"/>
      <c r="ER215" s="30"/>
      <c r="ES215" s="30"/>
      <c r="ET215" s="30"/>
      <c r="EU215" s="30"/>
    </row>
    <row r="216" spans="1:9" ht="15">
      <c r="A216" s="6" t="s">
        <v>16</v>
      </c>
      <c r="H216" s="2"/>
      <c r="I216" s="4"/>
    </row>
    <row r="218" ht="12">
      <c r="A218" t="s">
        <v>119</v>
      </c>
    </row>
    <row r="219" ht="12">
      <c r="A219" t="s">
        <v>50</v>
      </c>
    </row>
    <row r="220" ht="12" hidden="1">
      <c r="A220" t="s">
        <v>51</v>
      </c>
    </row>
    <row r="221" ht="12">
      <c r="A221" s="31" t="s">
        <v>66</v>
      </c>
    </row>
    <row r="222" ht="12">
      <c r="A222" s="32" t="s">
        <v>67</v>
      </c>
    </row>
    <row r="223" ht="12">
      <c r="A223" t="s">
        <v>68</v>
      </c>
    </row>
    <row r="224" ht="12">
      <c r="A224" t="s">
        <v>69</v>
      </c>
    </row>
    <row r="225" ht="12">
      <c r="A225" t="s">
        <v>81</v>
      </c>
    </row>
    <row r="227" ht="12.75" customHeight="1">
      <c r="A227" s="22" t="s">
        <v>56</v>
      </c>
    </row>
    <row r="228" ht="12">
      <c r="A228" t="s">
        <v>70</v>
      </c>
    </row>
    <row r="229" ht="12" hidden="1"/>
    <row r="231" spans="1:10" ht="15">
      <c r="A231" s="9" t="s">
        <v>7</v>
      </c>
      <c r="B231" s="9" t="s">
        <v>8</v>
      </c>
      <c r="C231" s="9" t="s">
        <v>9</v>
      </c>
      <c r="D231" s="9" t="s">
        <v>10</v>
      </c>
      <c r="E231" s="9" t="s">
        <v>11</v>
      </c>
      <c r="F231" s="11" t="s">
        <v>12</v>
      </c>
      <c r="J231" s="54" t="s">
        <v>13</v>
      </c>
    </row>
    <row r="232" spans="1:10" ht="12.75">
      <c r="A232" s="9">
        <v>2</v>
      </c>
      <c r="B232" s="9">
        <v>7.5</v>
      </c>
      <c r="C232" s="9">
        <v>0</v>
      </c>
      <c r="D232" s="9">
        <v>0</v>
      </c>
      <c r="E232" s="9">
        <v>0</v>
      </c>
      <c r="F232" s="12">
        <f>B232/8</f>
        <v>0.9375</v>
      </c>
      <c r="J232" s="55">
        <f>ROUND(A232*F232+C232+D232+E232,0)</f>
        <v>2</v>
      </c>
    </row>
    <row r="233" spans="1:10" s="30" customFormat="1" ht="12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thickBot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>
      <c r="A237" s="25" t="s">
        <v>22</v>
      </c>
      <c r="B237" s="26"/>
      <c r="C237" s="26"/>
      <c r="D237" s="26"/>
      <c r="E237" s="26"/>
      <c r="F237" s="26"/>
      <c r="G237" s="26"/>
      <c r="H237" s="26"/>
      <c r="I237" s="26"/>
      <c r="J237" s="51"/>
    </row>
    <row r="238" spans="1:10" s="30" customFormat="1" ht="12.75">
      <c r="A238" s="27" t="s">
        <v>23</v>
      </c>
      <c r="B238" s="2"/>
      <c r="C238" s="2"/>
      <c r="D238" s="2"/>
      <c r="E238" s="2"/>
      <c r="F238" s="2"/>
      <c r="G238" s="2"/>
      <c r="H238" s="2"/>
      <c r="I238" s="2"/>
      <c r="J238" s="52"/>
    </row>
    <row r="239" spans="1:10" ht="12.75">
      <c r="A239" s="27" t="s">
        <v>134</v>
      </c>
      <c r="B239" s="2"/>
      <c r="C239" s="2"/>
      <c r="D239" s="2"/>
      <c r="E239" s="2"/>
      <c r="F239" s="2"/>
      <c r="G239" s="2"/>
      <c r="H239" s="2"/>
      <c r="I239" s="2"/>
      <c r="J239" s="52"/>
    </row>
    <row r="240" spans="1:10" s="30" customFormat="1" ht="12.75" hidden="1">
      <c r="A240" s="27"/>
      <c r="B240" s="2"/>
      <c r="C240" s="29"/>
      <c r="D240" s="2"/>
      <c r="E240" s="2"/>
      <c r="F240" s="2"/>
      <c r="G240" s="2"/>
      <c r="H240" s="2"/>
      <c r="I240" s="2"/>
      <c r="J240" s="52"/>
    </row>
    <row r="241" spans="1:10" s="30" customFormat="1" ht="12.75">
      <c r="A241" s="27" t="s">
        <v>55</v>
      </c>
      <c r="B241" s="2"/>
      <c r="C241" s="2"/>
      <c r="D241" s="2"/>
      <c r="E241" s="2"/>
      <c r="F241" s="2"/>
      <c r="G241" s="2"/>
      <c r="H241" s="2"/>
      <c r="I241" s="2"/>
      <c r="J241" s="52"/>
    </row>
    <row r="242" spans="1:10" s="30" customFormat="1" ht="13.5" thickBot="1">
      <c r="A242" s="28" t="s">
        <v>21</v>
      </c>
      <c r="B242" s="3"/>
      <c r="C242" s="3"/>
      <c r="D242" s="3"/>
      <c r="E242" s="3"/>
      <c r="F242" s="3"/>
      <c r="G242" s="3"/>
      <c r="H242" s="3"/>
      <c r="I242" s="3"/>
      <c r="J242" s="53"/>
    </row>
    <row r="243" spans="1:10" s="30" customFormat="1" ht="12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s="30" customFormat="1" ht="12" hidden="1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s="30" customFormat="1" ht="12" hidden="1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s="30" customFormat="1" ht="12" hidden="1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s="30" customFormat="1" ht="12" hidden="1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s="30" customFormat="1" ht="12" hidden="1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s="30" customFormat="1" ht="12" hidden="1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s="30" customFormat="1" ht="12" hidden="1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ht="15">
      <c r="A251" s="6" t="s">
        <v>2</v>
      </c>
    </row>
    <row r="253" ht="12">
      <c r="A253" t="s">
        <v>52</v>
      </c>
    </row>
    <row r="254" ht="12">
      <c r="A254" t="s">
        <v>107</v>
      </c>
    </row>
    <row r="255" ht="12">
      <c r="A255" s="32" t="s">
        <v>96</v>
      </c>
    </row>
    <row r="256" ht="12">
      <c r="A256" s="32" t="s">
        <v>97</v>
      </c>
    </row>
    <row r="257" ht="12" hidden="1">
      <c r="A257" s="32"/>
    </row>
    <row r="258" ht="12" hidden="1">
      <c r="A258" s="32"/>
    </row>
    <row r="259" ht="12" hidden="1">
      <c r="A259" s="32"/>
    </row>
    <row r="260" ht="12" hidden="1"/>
    <row r="261" ht="12" hidden="1"/>
    <row r="262" ht="12" hidden="1">
      <c r="A262" t="s">
        <v>43</v>
      </c>
    </row>
    <row r="263" ht="12" hidden="1">
      <c r="A263" t="s">
        <v>44</v>
      </c>
    </row>
    <row r="264" ht="12" hidden="1">
      <c r="A264" t="s">
        <v>45</v>
      </c>
    </row>
    <row r="265" ht="12">
      <c r="A265" t="s">
        <v>80</v>
      </c>
    </row>
    <row r="267" ht="12">
      <c r="A267" s="22" t="s">
        <v>56</v>
      </c>
    </row>
    <row r="268" ht="12">
      <c r="A268" t="s">
        <v>98</v>
      </c>
    </row>
    <row r="270" spans="1:10" ht="15">
      <c r="A270" s="9" t="s">
        <v>7</v>
      </c>
      <c r="B270" s="9" t="s">
        <v>8</v>
      </c>
      <c r="C270" s="9" t="s">
        <v>9</v>
      </c>
      <c r="D270" s="9" t="s">
        <v>10</v>
      </c>
      <c r="E270" s="9" t="s">
        <v>11</v>
      </c>
      <c r="F270" s="11" t="s">
        <v>12</v>
      </c>
      <c r="J270" s="54" t="s">
        <v>13</v>
      </c>
    </row>
    <row r="271" spans="1:10" ht="12.75">
      <c r="A271" s="9">
        <v>1</v>
      </c>
      <c r="B271" s="9">
        <v>7.5</v>
      </c>
      <c r="C271" s="9">
        <v>0</v>
      </c>
      <c r="D271" s="9">
        <v>0</v>
      </c>
      <c r="E271" s="9">
        <v>0</v>
      </c>
      <c r="F271" s="12">
        <f>B271/8</f>
        <v>0.9375</v>
      </c>
      <c r="J271" s="55">
        <f>ROUND(A271*F271+C271+D271+E271,0)</f>
        <v>1</v>
      </c>
    </row>
    <row r="272" spans="1:10" ht="15.75" hidden="1" thickBot="1">
      <c r="A272" s="9" t="s">
        <v>7</v>
      </c>
      <c r="B272" s="9" t="s">
        <v>8</v>
      </c>
      <c r="C272" s="9" t="s">
        <v>9</v>
      </c>
      <c r="D272" s="9" t="s">
        <v>10</v>
      </c>
      <c r="E272" s="9" t="s">
        <v>11</v>
      </c>
      <c r="F272" s="11" t="s">
        <v>12</v>
      </c>
      <c r="J272" s="40" t="s">
        <v>13</v>
      </c>
    </row>
    <row r="273" spans="1:10" ht="13.5" hidden="1" thickBot="1">
      <c r="A273" s="38">
        <v>2</v>
      </c>
      <c r="B273" s="38">
        <v>7.5</v>
      </c>
      <c r="C273" s="38">
        <v>0</v>
      </c>
      <c r="D273" s="38">
        <v>0</v>
      </c>
      <c r="E273" s="38">
        <v>0</v>
      </c>
      <c r="F273" s="39">
        <f>B273/8</f>
        <v>0.9375</v>
      </c>
      <c r="J273" s="41">
        <f>ROUND(A273*F273+C273+D273+E273,0)</f>
        <v>2</v>
      </c>
    </row>
    <row r="274" spans="1:10" ht="12.75">
      <c r="A274" s="4"/>
      <c r="B274" s="42"/>
      <c r="C274" s="42"/>
      <c r="D274" s="42"/>
      <c r="E274" s="42"/>
      <c r="F274" s="4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ht="12" hidden="1"/>
    <row r="278" ht="12" hidden="1"/>
    <row r="279" ht="12" hidden="1"/>
    <row r="280" ht="12" hidden="1"/>
    <row r="281" ht="12" hidden="1"/>
    <row r="282" ht="12" hidden="1"/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4"/>
      <c r="B290" s="4"/>
      <c r="C290" s="4"/>
      <c r="D290" s="4"/>
      <c r="E290" s="4"/>
      <c r="F290" s="13"/>
      <c r="J290" s="14"/>
    </row>
    <row r="291" spans="1:10" ht="12.75" hidden="1">
      <c r="A291" s="4"/>
      <c r="B291" s="4"/>
      <c r="C291" s="4"/>
      <c r="D291" s="4"/>
      <c r="E291" s="4"/>
      <c r="F291" s="13"/>
      <c r="J291" s="14"/>
    </row>
    <row r="292" spans="1:10" ht="12.75" hidden="1">
      <c r="A292" s="4"/>
      <c r="B292" s="4"/>
      <c r="C292" s="4"/>
      <c r="D292" s="4"/>
      <c r="E292" s="4"/>
      <c r="F292" s="13"/>
      <c r="J292" s="14"/>
    </row>
    <row r="293" spans="1:10" ht="12.75" hidden="1">
      <c r="A293" s="4"/>
      <c r="B293" s="4"/>
      <c r="C293" s="4"/>
      <c r="D293" s="4"/>
      <c r="E293" s="4"/>
      <c r="F293" s="13"/>
      <c r="J293" s="14"/>
    </row>
    <row r="294" spans="1:10" ht="12.75" hidden="1">
      <c r="A294" s="4"/>
      <c r="B294" s="4"/>
      <c r="C294" s="4"/>
      <c r="D294" s="4"/>
      <c r="E294" s="4"/>
      <c r="F294" s="13"/>
      <c r="J294" s="14"/>
    </row>
    <row r="295" spans="1:10" ht="12.75" hidden="1">
      <c r="A295" s="4"/>
      <c r="B295" s="4"/>
      <c r="C295" s="4"/>
      <c r="D295" s="4"/>
      <c r="E295" s="4"/>
      <c r="F295" s="13"/>
      <c r="J295" s="14"/>
    </row>
    <row r="296" spans="1:10" ht="12.75" hidden="1">
      <c r="A296" s="4"/>
      <c r="B296" s="4"/>
      <c r="C296" s="4"/>
      <c r="D296" s="4"/>
      <c r="E296" s="4"/>
      <c r="F296" s="13"/>
      <c r="J296" s="14"/>
    </row>
    <row r="297" spans="1:10" ht="12.75" hidden="1">
      <c r="A297" s="4"/>
      <c r="B297" s="4"/>
      <c r="C297" s="4"/>
      <c r="D297" s="4"/>
      <c r="E297" s="4"/>
      <c r="F297" s="13"/>
      <c r="J297" s="14"/>
    </row>
    <row r="298" spans="1:10" ht="12.75" hidden="1">
      <c r="A298" s="4"/>
      <c r="B298" s="4"/>
      <c r="C298" s="4"/>
      <c r="D298" s="4"/>
      <c r="E298" s="4"/>
      <c r="F298" s="13"/>
      <c r="J298" s="14"/>
    </row>
    <row r="299" spans="1:10" ht="12.75" hidden="1">
      <c r="A299" s="4"/>
      <c r="B299" s="4"/>
      <c r="C299" s="4"/>
      <c r="D299" s="4"/>
      <c r="E299" s="4"/>
      <c r="F299" s="13"/>
      <c r="J299" s="14"/>
    </row>
    <row r="300" spans="1:10" ht="12.75" hidden="1">
      <c r="A300" s="4"/>
      <c r="B300" s="4"/>
      <c r="C300" s="4"/>
      <c r="D300" s="4"/>
      <c r="E300" s="4"/>
      <c r="F300" s="13"/>
      <c r="J300" s="14"/>
    </row>
    <row r="301" spans="1:10" ht="12.75" hidden="1">
      <c r="A301" s="4"/>
      <c r="B301" s="4"/>
      <c r="C301" s="4"/>
      <c r="D301" s="4"/>
      <c r="E301" s="4"/>
      <c r="F301" s="13"/>
      <c r="J301" s="14"/>
    </row>
    <row r="302" spans="1:10" ht="12.75" hidden="1">
      <c r="A302" s="4"/>
      <c r="B302" s="4"/>
      <c r="C302" s="4"/>
      <c r="D302" s="4"/>
      <c r="E302" s="4"/>
      <c r="F302" s="13"/>
      <c r="J302" s="14"/>
    </row>
    <row r="303" spans="1:10" ht="12" hidden="1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ht="12" hidden="1"/>
    <row r="305" ht="12" hidden="1"/>
    <row r="306" ht="12" hidden="1"/>
    <row r="307" ht="12" hidden="1"/>
    <row r="308" ht="12" hidden="1"/>
    <row r="309" ht="12" hidden="1"/>
    <row r="310" spans="1:10" ht="12.75" hidden="1">
      <c r="A310" s="4"/>
      <c r="B310" s="4"/>
      <c r="C310" s="4"/>
      <c r="D310" s="4"/>
      <c r="E310" s="4"/>
      <c r="F310" s="13"/>
      <c r="H310" s="2"/>
      <c r="I310" s="2"/>
      <c r="J310" s="14"/>
    </row>
    <row r="311" spans="1:9" ht="15">
      <c r="A311" s="6" t="s">
        <v>27</v>
      </c>
      <c r="H311" s="2"/>
      <c r="I311" s="4"/>
    </row>
    <row r="313" ht="12">
      <c r="A313" t="s">
        <v>120</v>
      </c>
    </row>
    <row r="314" ht="12">
      <c r="A314" t="s">
        <v>122</v>
      </c>
    </row>
    <row r="315" ht="12">
      <c r="A315" t="s">
        <v>121</v>
      </c>
    </row>
    <row r="316" ht="12">
      <c r="A316" t="s">
        <v>123</v>
      </c>
    </row>
    <row r="317" ht="12">
      <c r="A317" t="s">
        <v>81</v>
      </c>
    </row>
    <row r="319" ht="12">
      <c r="A319" s="22" t="s">
        <v>56</v>
      </c>
    </row>
    <row r="320" ht="12">
      <c r="A320" t="s">
        <v>71</v>
      </c>
    </row>
    <row r="322" spans="1:10" ht="15">
      <c r="A322" s="9" t="s">
        <v>7</v>
      </c>
      <c r="B322" s="9" t="s">
        <v>8</v>
      </c>
      <c r="C322" s="9" t="s">
        <v>9</v>
      </c>
      <c r="D322" s="9" t="s">
        <v>10</v>
      </c>
      <c r="E322" s="9" t="s">
        <v>11</v>
      </c>
      <c r="F322" s="11" t="s">
        <v>12</v>
      </c>
      <c r="J322" s="54" t="s">
        <v>13</v>
      </c>
    </row>
    <row r="323" spans="1:10" ht="12.75">
      <c r="A323" s="9">
        <v>3</v>
      </c>
      <c r="B323" s="9">
        <v>7.5</v>
      </c>
      <c r="C323" s="9">
        <v>0</v>
      </c>
      <c r="D323" s="9">
        <v>0</v>
      </c>
      <c r="E323" s="9">
        <v>0</v>
      </c>
      <c r="F323" s="12">
        <f>B323/8</f>
        <v>0.9375</v>
      </c>
      <c r="J323" s="55">
        <f>ROUND(A323*F323+C323+D323+E323,0)</f>
        <v>3</v>
      </c>
    </row>
    <row r="324" spans="1:10" ht="15" hidden="1">
      <c r="A324" s="9" t="s">
        <v>7</v>
      </c>
      <c r="B324" s="9" t="s">
        <v>8</v>
      </c>
      <c r="C324" s="9" t="s">
        <v>9</v>
      </c>
      <c r="D324" s="17" t="s">
        <v>10</v>
      </c>
      <c r="E324" s="9" t="s">
        <v>11</v>
      </c>
      <c r="F324" s="11" t="s">
        <v>12</v>
      </c>
      <c r="J324" s="40" t="s">
        <v>13</v>
      </c>
    </row>
    <row r="325" spans="1:10" ht="13.5" hidden="1" thickBot="1">
      <c r="A325" s="9">
        <v>2</v>
      </c>
      <c r="B325" s="9">
        <v>7.5</v>
      </c>
      <c r="C325" s="9">
        <v>0</v>
      </c>
      <c r="D325" s="9">
        <v>0</v>
      </c>
      <c r="E325" s="9">
        <v>0</v>
      </c>
      <c r="F325" s="12">
        <f>B325/8</f>
        <v>0.9375</v>
      </c>
      <c r="J325" s="35">
        <f>ROUND(A325*F325+C325+D325+E325,0)</f>
        <v>2</v>
      </c>
    </row>
    <row r="326" spans="1:10" ht="12.75">
      <c r="A326" s="4"/>
      <c r="B326" s="4"/>
      <c r="C326" s="4"/>
      <c r="D326" s="4"/>
      <c r="E326" s="4"/>
      <c r="F326" s="13"/>
      <c r="G326" s="2"/>
      <c r="H326" s="2"/>
      <c r="I326" s="2"/>
      <c r="J326" s="14"/>
    </row>
    <row r="327" spans="1:10" ht="15">
      <c r="A327" s="15" t="s">
        <v>124</v>
      </c>
      <c r="B327" s="4"/>
      <c r="C327" s="4"/>
      <c r="D327" s="4"/>
      <c r="E327" s="4"/>
      <c r="F327" s="13"/>
      <c r="J327" s="14"/>
    </row>
    <row r="328" spans="1:10" ht="15">
      <c r="A328" s="15" t="s">
        <v>99</v>
      </c>
      <c r="B328" s="4"/>
      <c r="C328" s="4"/>
      <c r="D328" s="4"/>
      <c r="E328" s="4"/>
      <c r="F328" s="13"/>
      <c r="J328" s="14"/>
    </row>
    <row r="329" spans="1:10" ht="12.75">
      <c r="A329" s="16"/>
      <c r="B329" s="4"/>
      <c r="C329" s="4"/>
      <c r="D329" s="4"/>
      <c r="E329" s="4"/>
      <c r="F329" s="13"/>
      <c r="J329" s="14"/>
    </row>
    <row r="330" spans="1:10" ht="12.75">
      <c r="A330" s="16" t="s">
        <v>125</v>
      </c>
      <c r="B330" s="4"/>
      <c r="C330" s="4"/>
      <c r="D330" s="4"/>
      <c r="E330" s="4"/>
      <c r="F330" s="13"/>
      <c r="J330" s="14"/>
    </row>
    <row r="331" spans="1:10" ht="12.75">
      <c r="A331" s="16" t="s">
        <v>127</v>
      </c>
      <c r="B331" s="4"/>
      <c r="C331" s="4"/>
      <c r="D331" s="4"/>
      <c r="E331" s="4"/>
      <c r="F331" s="13"/>
      <c r="J331" s="14"/>
    </row>
    <row r="332" spans="1:10" ht="12.75">
      <c r="A332" s="16" t="s">
        <v>126</v>
      </c>
      <c r="B332" s="4"/>
      <c r="C332" s="4"/>
      <c r="D332" s="4"/>
      <c r="E332" s="4"/>
      <c r="F332" s="13"/>
      <c r="J332" s="14"/>
    </row>
    <row r="333" spans="1:10" ht="12.75">
      <c r="A333" s="16" t="s">
        <v>133</v>
      </c>
      <c r="B333" s="4"/>
      <c r="C333" s="4"/>
      <c r="D333" s="4"/>
      <c r="E333" s="4"/>
      <c r="F333" s="13"/>
      <c r="J333" s="14"/>
    </row>
    <row r="334" spans="1:10" ht="12.75">
      <c r="A334" s="16"/>
      <c r="B334" s="4"/>
      <c r="C334" s="4"/>
      <c r="D334" s="4"/>
      <c r="E334" s="4"/>
      <c r="F334" s="13"/>
      <c r="J334" s="14"/>
    </row>
    <row r="335" ht="12">
      <c r="A335" s="22" t="s">
        <v>56</v>
      </c>
    </row>
    <row r="336" ht="12">
      <c r="A336" t="s">
        <v>72</v>
      </c>
    </row>
    <row r="337" ht="12">
      <c r="A337" s="24" t="s">
        <v>71</v>
      </c>
    </row>
    <row r="338" spans="1:10" ht="12.75">
      <c r="A338" s="16"/>
      <c r="B338" s="4"/>
      <c r="C338" s="4"/>
      <c r="D338" s="4"/>
      <c r="E338" s="4"/>
      <c r="F338" s="13"/>
      <c r="J338" s="14"/>
    </row>
    <row r="339" spans="1:18" ht="15">
      <c r="A339" s="9" t="s">
        <v>7</v>
      </c>
      <c r="B339" s="9" t="s">
        <v>8</v>
      </c>
      <c r="C339" s="9" t="s">
        <v>9</v>
      </c>
      <c r="D339" s="9" t="s">
        <v>10</v>
      </c>
      <c r="E339" s="9" t="s">
        <v>11</v>
      </c>
      <c r="F339" s="11" t="s">
        <v>12</v>
      </c>
      <c r="J339" s="54" t="s">
        <v>13</v>
      </c>
      <c r="R339" s="37"/>
    </row>
    <row r="340" spans="1:10" ht="12.75">
      <c r="A340" s="9">
        <v>2</v>
      </c>
      <c r="B340" s="9">
        <v>7.5</v>
      </c>
      <c r="C340" s="9">
        <v>0</v>
      </c>
      <c r="D340" s="9">
        <v>0</v>
      </c>
      <c r="E340" s="9">
        <v>0</v>
      </c>
      <c r="F340" s="12">
        <f>B340/8</f>
        <v>0.9375</v>
      </c>
      <c r="J340" s="55">
        <v>2</v>
      </c>
    </row>
    <row r="341" spans="1:10" ht="12.75">
      <c r="A341" s="4"/>
      <c r="B341" s="4"/>
      <c r="C341" s="4"/>
      <c r="D341" s="4"/>
      <c r="E341" s="4"/>
      <c r="F341" s="13"/>
      <c r="J341" s="14"/>
    </row>
    <row r="342" spans="1:10" ht="12.75" hidden="1">
      <c r="A342" s="4"/>
      <c r="B342" s="4"/>
      <c r="C342" s="4"/>
      <c r="D342" s="4"/>
      <c r="E342" s="4"/>
      <c r="F342" s="13"/>
      <c r="J342" s="14"/>
    </row>
    <row r="343" spans="1:10" ht="12.75" hidden="1">
      <c r="A343" s="4"/>
      <c r="B343" s="4"/>
      <c r="C343" s="4"/>
      <c r="D343" s="4"/>
      <c r="E343" s="4"/>
      <c r="F343" s="13"/>
      <c r="J343" s="14"/>
    </row>
    <row r="344" spans="1:10" ht="12.75" hidden="1">
      <c r="A344" s="4"/>
      <c r="B344" s="4"/>
      <c r="C344" s="4"/>
      <c r="D344" s="4"/>
      <c r="E344" s="4"/>
      <c r="F344" s="13"/>
      <c r="J344" s="14"/>
    </row>
    <row r="345" spans="1:10" ht="12.75" hidden="1">
      <c r="A345" s="4"/>
      <c r="B345" s="4"/>
      <c r="C345" s="4"/>
      <c r="D345" s="4"/>
      <c r="E345" s="4"/>
      <c r="F345" s="13"/>
      <c r="J345" s="14"/>
    </row>
    <row r="346" spans="1:10" ht="12.75" hidden="1">
      <c r="A346" s="25"/>
      <c r="B346" s="26"/>
      <c r="C346" s="26"/>
      <c r="D346" s="26"/>
      <c r="E346" s="26"/>
      <c r="F346" s="26"/>
      <c r="G346" s="26"/>
      <c r="H346" s="26"/>
      <c r="I346" s="26"/>
      <c r="J346" s="26"/>
    </row>
    <row r="347" spans="1:10" ht="12.75" hidden="1">
      <c r="A347" s="27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2.75" hidden="1">
      <c r="A348" s="27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2.75" hidden="1">
      <c r="A349" s="27"/>
      <c r="B349" s="2"/>
      <c r="C349" s="29"/>
      <c r="D349" s="2"/>
      <c r="E349" s="2"/>
      <c r="F349" s="2"/>
      <c r="G349" s="2"/>
      <c r="H349" s="2"/>
      <c r="I349" s="2"/>
      <c r="J349" s="2"/>
    </row>
    <row r="350" spans="1:10" ht="15" customHeight="1" hidden="1">
      <c r="A350" s="27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" customHeight="1" hidden="1" thickBot="1">
      <c r="A351" s="28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5" customHeight="1" hidden="1">
      <c r="A352" s="5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5" customHeight="1" thickBot="1">
      <c r="A359" s="5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5" customHeight="1">
      <c r="A360" s="25" t="s">
        <v>22</v>
      </c>
      <c r="B360" s="26"/>
      <c r="C360" s="26"/>
      <c r="D360" s="26"/>
      <c r="E360" s="26"/>
      <c r="F360" s="26"/>
      <c r="G360" s="26"/>
      <c r="H360" s="26"/>
      <c r="I360" s="26"/>
      <c r="J360" s="51"/>
    </row>
    <row r="361" spans="1:10" ht="15" customHeight="1">
      <c r="A361" s="27" t="s">
        <v>23</v>
      </c>
      <c r="B361" s="2"/>
      <c r="C361" s="2"/>
      <c r="D361" s="2"/>
      <c r="E361" s="2"/>
      <c r="F361" s="2"/>
      <c r="G361" s="2"/>
      <c r="H361" s="2"/>
      <c r="I361" s="2"/>
      <c r="J361" s="52"/>
    </row>
    <row r="362" spans="1:10" ht="12.75">
      <c r="A362" s="27" t="s">
        <v>134</v>
      </c>
      <c r="B362" s="2"/>
      <c r="C362" s="2"/>
      <c r="D362" s="2"/>
      <c r="E362" s="2"/>
      <c r="F362" s="2"/>
      <c r="G362" s="2"/>
      <c r="H362" s="2"/>
      <c r="I362" s="2"/>
      <c r="J362" s="52"/>
    </row>
    <row r="363" spans="1:10" ht="15" customHeight="1" hidden="1">
      <c r="A363" s="27"/>
      <c r="B363" s="2"/>
      <c r="C363" s="29"/>
      <c r="D363" s="2"/>
      <c r="E363" s="2"/>
      <c r="F363" s="2"/>
      <c r="G363" s="2"/>
      <c r="H363" s="2"/>
      <c r="I363" s="2"/>
      <c r="J363" s="52"/>
    </row>
    <row r="364" spans="1:10" ht="15" customHeight="1">
      <c r="A364" s="27" t="s">
        <v>55</v>
      </c>
      <c r="B364" s="2"/>
      <c r="C364" s="2"/>
      <c r="D364" s="2"/>
      <c r="E364" s="2"/>
      <c r="F364" s="2"/>
      <c r="G364" s="2"/>
      <c r="H364" s="2"/>
      <c r="I364" s="2"/>
      <c r="J364" s="52"/>
    </row>
    <row r="365" spans="1:10" ht="15" customHeight="1" thickBot="1">
      <c r="A365" s="28" t="s">
        <v>21</v>
      </c>
      <c r="B365" s="3"/>
      <c r="C365" s="3"/>
      <c r="D365" s="3"/>
      <c r="E365" s="3"/>
      <c r="F365" s="3"/>
      <c r="G365" s="3"/>
      <c r="H365" s="3"/>
      <c r="I365" s="3"/>
      <c r="J365" s="53"/>
    </row>
    <row r="366" spans="1:10" ht="1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</row>
    <row r="367" ht="15">
      <c r="A367" s="6" t="s">
        <v>73</v>
      </c>
    </row>
    <row r="369" ht="12">
      <c r="A369" t="s">
        <v>46</v>
      </c>
    </row>
    <row r="370" ht="12">
      <c r="A370" t="s">
        <v>100</v>
      </c>
    </row>
    <row r="371" ht="12">
      <c r="A371" t="s">
        <v>108</v>
      </c>
    </row>
    <row r="372" ht="12">
      <c r="A372" t="s">
        <v>109</v>
      </c>
    </row>
    <row r="373" ht="12">
      <c r="A373" t="s">
        <v>117</v>
      </c>
    </row>
    <row r="374" ht="12">
      <c r="A374" t="s">
        <v>110</v>
      </c>
    </row>
    <row r="375" ht="12">
      <c r="A375" t="s">
        <v>111</v>
      </c>
    </row>
    <row r="376" ht="12">
      <c r="A376" t="s">
        <v>101</v>
      </c>
    </row>
    <row r="377" ht="12">
      <c r="A377" t="s">
        <v>74</v>
      </c>
    </row>
    <row r="379" ht="12">
      <c r="A379" s="22" t="s">
        <v>56</v>
      </c>
    </row>
    <row r="380" ht="12">
      <c r="A380" s="22"/>
    </row>
    <row r="381" spans="1:5" ht="12">
      <c r="A381" t="s">
        <v>112</v>
      </c>
      <c r="E381" s="47"/>
    </row>
    <row r="382" spans="1:151" s="47" customFormat="1" ht="12">
      <c r="A382" t="s">
        <v>102</v>
      </c>
      <c r="K382" s="48"/>
      <c r="L382" s="48"/>
      <c r="M382" s="48"/>
      <c r="N382" s="48"/>
      <c r="O382" s="48"/>
      <c r="P382" s="48"/>
      <c r="Q382" s="2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  <c r="CC382" s="48"/>
      <c r="CD382" s="48"/>
      <c r="CE382" s="48"/>
      <c r="CF382" s="48"/>
      <c r="CG382" s="48"/>
      <c r="CH382" s="48"/>
      <c r="CI382" s="48"/>
      <c r="CJ382" s="48"/>
      <c r="CK382" s="48"/>
      <c r="CL382" s="48"/>
      <c r="CM382" s="48"/>
      <c r="CN382" s="48"/>
      <c r="CO382" s="48"/>
      <c r="CP382" s="48"/>
      <c r="CQ382" s="48"/>
      <c r="CR382" s="48"/>
      <c r="CS382" s="48"/>
      <c r="CT382" s="48"/>
      <c r="CU382" s="48"/>
      <c r="CV382" s="48"/>
      <c r="CW382" s="48"/>
      <c r="CX382" s="48"/>
      <c r="CY382" s="48"/>
      <c r="CZ382" s="48"/>
      <c r="DA382" s="48"/>
      <c r="DB382" s="48"/>
      <c r="DC382" s="48"/>
      <c r="DD382" s="48"/>
      <c r="DE382" s="48"/>
      <c r="DF382" s="48"/>
      <c r="DG382" s="48"/>
      <c r="DH382" s="48"/>
      <c r="DI382" s="48"/>
      <c r="DJ382" s="48"/>
      <c r="DK382" s="48"/>
      <c r="DL382" s="48"/>
      <c r="DM382" s="48"/>
      <c r="DN382" s="48"/>
      <c r="DO382" s="48"/>
      <c r="DP382" s="48"/>
      <c r="DQ382" s="48"/>
      <c r="DR382" s="48"/>
      <c r="DS382" s="48"/>
      <c r="DT382" s="48"/>
      <c r="DU382" s="48"/>
      <c r="DV382" s="48"/>
      <c r="DW382" s="48"/>
      <c r="DX382" s="48"/>
      <c r="DY382" s="48"/>
      <c r="DZ382" s="48"/>
      <c r="EA382" s="48"/>
      <c r="EB382" s="48"/>
      <c r="EC382" s="48"/>
      <c r="ED382" s="48"/>
      <c r="EE382" s="48"/>
      <c r="EF382" s="48"/>
      <c r="EG382" s="48"/>
      <c r="EH382" s="48"/>
      <c r="EI382" s="48"/>
      <c r="EJ382" s="48"/>
      <c r="EK382" s="48"/>
      <c r="EL382" s="48"/>
      <c r="EM382" s="48"/>
      <c r="EN382" s="48"/>
      <c r="EO382" s="48"/>
      <c r="EP382" s="48"/>
      <c r="EQ382" s="48"/>
      <c r="ER382" s="48"/>
      <c r="ES382" s="48"/>
      <c r="ET382" s="48"/>
      <c r="EU382" s="48"/>
    </row>
    <row r="383" spans="1:151" s="47" customFormat="1" ht="12">
      <c r="A383" t="s">
        <v>103</v>
      </c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8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8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  <c r="CC383" s="48"/>
      <c r="CD383" s="48"/>
      <c r="CE383" s="48"/>
      <c r="CF383" s="48"/>
      <c r="CG383" s="48"/>
      <c r="CH383" s="48"/>
      <c r="CI383" s="48"/>
      <c r="CJ383" s="48"/>
      <c r="CK383" s="48"/>
      <c r="CL383" s="48"/>
      <c r="CM383" s="48"/>
      <c r="CN383" s="48"/>
      <c r="CO383" s="48"/>
      <c r="CP383" s="48"/>
      <c r="CQ383" s="48"/>
      <c r="CR383" s="48"/>
      <c r="CS383" s="48"/>
      <c r="CT383" s="48"/>
      <c r="CU383" s="48"/>
      <c r="CV383" s="48"/>
      <c r="CW383" s="48"/>
      <c r="CX383" s="48"/>
      <c r="CY383" s="48"/>
      <c r="CZ383" s="48"/>
      <c r="DA383" s="48"/>
      <c r="DB383" s="48"/>
      <c r="DC383" s="48"/>
      <c r="DD383" s="48"/>
      <c r="DE383" s="48"/>
      <c r="DF383" s="48"/>
      <c r="DG383" s="48"/>
      <c r="DH383" s="48"/>
      <c r="DI383" s="48"/>
      <c r="DJ383" s="48"/>
      <c r="DK383" s="48"/>
      <c r="DL383" s="48"/>
      <c r="DM383" s="48"/>
      <c r="DN383" s="48"/>
      <c r="DO383" s="48"/>
      <c r="DP383" s="48"/>
      <c r="DQ383" s="48"/>
      <c r="DR383" s="48"/>
      <c r="DS383" s="48"/>
      <c r="DT383" s="48"/>
      <c r="DU383" s="48"/>
      <c r="DV383" s="48"/>
      <c r="DW383" s="48"/>
      <c r="DX383" s="48"/>
      <c r="DY383" s="48"/>
      <c r="DZ383" s="48"/>
      <c r="EA383" s="48"/>
      <c r="EB383" s="48"/>
      <c r="EC383" s="48"/>
      <c r="ED383" s="48"/>
      <c r="EE383" s="48"/>
      <c r="EF383" s="48"/>
      <c r="EG383" s="48"/>
      <c r="EH383" s="48"/>
      <c r="EI383" s="48"/>
      <c r="EJ383" s="48"/>
      <c r="EK383" s="48"/>
      <c r="EL383" s="48"/>
      <c r="EM383" s="48"/>
      <c r="EN383" s="48"/>
      <c r="EO383" s="48"/>
      <c r="EP383" s="48"/>
      <c r="EQ383" s="48"/>
      <c r="ER383" s="48"/>
      <c r="ES383" s="48"/>
      <c r="ET383" s="48"/>
      <c r="EU383" s="48"/>
    </row>
    <row r="384" ht="12" hidden="1"/>
    <row r="386" ht="12" hidden="1"/>
    <row r="387" spans="1:10" ht="15">
      <c r="A387" s="9" t="s">
        <v>7</v>
      </c>
      <c r="B387" s="9" t="s">
        <v>8</v>
      </c>
      <c r="C387" s="9" t="s">
        <v>9</v>
      </c>
      <c r="D387" s="9" t="s">
        <v>10</v>
      </c>
      <c r="E387" s="9" t="s">
        <v>11</v>
      </c>
      <c r="F387" s="11" t="s">
        <v>12</v>
      </c>
      <c r="J387" s="54" t="s">
        <v>13</v>
      </c>
    </row>
    <row r="388" spans="1:10" ht="12.75">
      <c r="A388" s="9">
        <v>3</v>
      </c>
      <c r="B388" s="9">
        <v>7.5</v>
      </c>
      <c r="C388" s="9">
        <v>0</v>
      </c>
      <c r="D388" s="9">
        <v>0</v>
      </c>
      <c r="E388" s="9">
        <v>0</v>
      </c>
      <c r="F388" s="12">
        <f>B388/8</f>
        <v>0.9375</v>
      </c>
      <c r="J388" s="55">
        <f>ROUND(A388*F388+C388+D388+E388,0)</f>
        <v>3</v>
      </c>
    </row>
    <row r="389" spans="1:10" ht="12.75">
      <c r="A389" s="4"/>
      <c r="B389" s="4"/>
      <c r="C389" s="4"/>
      <c r="D389" s="4"/>
      <c r="E389" s="4"/>
      <c r="F389" s="13"/>
      <c r="J389" s="14"/>
    </row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51" s="3" customFormat="1" ht="13.5" hidden="1" thickBot="1">
      <c r="A393" s="4"/>
      <c r="B393" s="4"/>
      <c r="C393" s="4"/>
      <c r="D393" s="4"/>
      <c r="E393" s="4"/>
      <c r="F393" s="13"/>
      <c r="G393" s="2"/>
      <c r="H393" s="2"/>
      <c r="I393" s="2"/>
      <c r="J393" s="14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ht="12" hidden="1"/>
    <row r="397" ht="12" hidden="1"/>
    <row r="398" ht="12" hidden="1"/>
    <row r="399" ht="12" hidden="1"/>
    <row r="400" ht="12" hidden="1"/>
    <row r="401" ht="12" hidden="1"/>
    <row r="402" spans="1:10" ht="12.75" hidden="1">
      <c r="A402" s="4"/>
      <c r="B402" s="4"/>
      <c r="C402" s="4"/>
      <c r="D402" s="4"/>
      <c r="E402" s="4"/>
      <c r="F402" s="13"/>
      <c r="J402" s="14"/>
    </row>
    <row r="403" spans="1:10" ht="12.75" hidden="1">
      <c r="A403" s="4"/>
      <c r="B403" s="4"/>
      <c r="C403" s="4"/>
      <c r="D403" s="4"/>
      <c r="E403" s="4"/>
      <c r="F403" s="13"/>
      <c r="J403" s="14"/>
    </row>
    <row r="404" spans="1:10" ht="12.75" hidden="1">
      <c r="A404" s="4"/>
      <c r="B404" s="4"/>
      <c r="C404" s="4"/>
      <c r="D404" s="4"/>
      <c r="E404" s="4"/>
      <c r="F404" s="13"/>
      <c r="J404" s="14"/>
    </row>
    <row r="405" spans="1:10" ht="12.75" hidden="1">
      <c r="A405" s="4"/>
      <c r="B405" s="4"/>
      <c r="C405" s="4"/>
      <c r="D405" s="4"/>
      <c r="E405" s="4"/>
      <c r="F405" s="13"/>
      <c r="J405" s="14"/>
    </row>
    <row r="406" spans="1:10" ht="12.75" hidden="1">
      <c r="A406" s="4"/>
      <c r="B406" s="4"/>
      <c r="C406" s="4"/>
      <c r="D406" s="4"/>
      <c r="E406" s="4"/>
      <c r="F406" s="13"/>
      <c r="J406" s="14"/>
    </row>
    <row r="407" spans="1:10" ht="12.75" hidden="1">
      <c r="A407" s="4"/>
      <c r="B407" s="4"/>
      <c r="C407" s="4"/>
      <c r="D407" s="4"/>
      <c r="E407" s="4"/>
      <c r="F407" s="13"/>
      <c r="J407" s="14"/>
    </row>
    <row r="408" spans="1:10" ht="12.75" hidden="1">
      <c r="A408" s="4"/>
      <c r="B408" s="4"/>
      <c r="C408" s="4"/>
      <c r="D408" s="4"/>
      <c r="E408" s="4"/>
      <c r="F408" s="13"/>
      <c r="J408" s="14"/>
    </row>
    <row r="409" ht="12" hidden="1"/>
    <row r="410" ht="12" hidden="1"/>
    <row r="411" ht="12" hidden="1"/>
    <row r="412" ht="12" hidden="1"/>
    <row r="413" ht="12" hidden="1"/>
    <row r="414" ht="12" hidden="1"/>
    <row r="415" spans="1:10" ht="15" customHeight="1" hidden="1">
      <c r="A415" s="7"/>
      <c r="B415" s="2"/>
      <c r="C415" s="2"/>
      <c r="D415" s="2"/>
      <c r="E415" s="2"/>
      <c r="F415" s="2"/>
      <c r="G415" s="2"/>
      <c r="H415" s="2"/>
      <c r="I415" s="2"/>
      <c r="J415" s="2"/>
    </row>
    <row r="416" ht="15">
      <c r="A416" s="6" t="s">
        <v>4</v>
      </c>
    </row>
    <row r="418" ht="12">
      <c r="A418" t="s">
        <v>32</v>
      </c>
    </row>
    <row r="419" ht="12">
      <c r="A419" t="s">
        <v>33</v>
      </c>
    </row>
    <row r="420" ht="12">
      <c r="A420" t="s">
        <v>34</v>
      </c>
    </row>
    <row r="421" ht="12" hidden="1"/>
    <row r="422" ht="12" hidden="1"/>
    <row r="424" spans="1:10" ht="15">
      <c r="A424" s="9" t="s">
        <v>7</v>
      </c>
      <c r="B424" s="9" t="s">
        <v>8</v>
      </c>
      <c r="C424" s="9" t="s">
        <v>9</v>
      </c>
      <c r="D424" s="9" t="s">
        <v>10</v>
      </c>
      <c r="E424" s="9" t="s">
        <v>11</v>
      </c>
      <c r="F424" s="11" t="s">
        <v>12</v>
      </c>
      <c r="J424" s="54" t="s">
        <v>13</v>
      </c>
    </row>
    <row r="425" spans="1:10" ht="12.75">
      <c r="A425" s="9">
        <v>1</v>
      </c>
      <c r="B425" s="9">
        <v>7.5</v>
      </c>
      <c r="C425" s="9">
        <v>0</v>
      </c>
      <c r="D425" s="9">
        <v>0</v>
      </c>
      <c r="E425" s="9">
        <v>0</v>
      </c>
      <c r="F425" s="12">
        <f>B425/8</f>
        <v>0.9375</v>
      </c>
      <c r="J425" s="55">
        <f>ROUND(A425*F425+C425+D425+E425,0)</f>
        <v>1</v>
      </c>
    </row>
    <row r="426" spans="1:10" ht="12.75">
      <c r="A426" s="4"/>
      <c r="B426" s="4"/>
      <c r="C426" s="4"/>
      <c r="D426" s="4"/>
      <c r="E426" s="4"/>
      <c r="F426" s="23"/>
      <c r="G426" s="2"/>
      <c r="H426" s="2"/>
      <c r="I426" s="2"/>
      <c r="J426" s="18"/>
    </row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spans="1:10" ht="12.75" hidden="1">
      <c r="A436" s="4"/>
      <c r="B436" s="4"/>
      <c r="C436" s="4"/>
      <c r="D436" s="4"/>
      <c r="E436" s="4"/>
      <c r="F436" s="13"/>
      <c r="J436" s="14"/>
    </row>
    <row r="437" spans="1:10" ht="12.75" hidden="1">
      <c r="A437" s="4"/>
      <c r="B437" s="4"/>
      <c r="C437" s="4"/>
      <c r="D437" s="4"/>
      <c r="E437" s="4"/>
      <c r="F437" s="13"/>
      <c r="J437" s="14"/>
    </row>
    <row r="438" spans="1:10" ht="12.75" hidden="1">
      <c r="A438" s="5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2.75" hidden="1">
      <c r="A439" s="5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2.75" hidden="1">
      <c r="A440" s="5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2.75" hidden="1">
      <c r="A441" s="5"/>
      <c r="B441" s="2"/>
      <c r="C441" s="29"/>
      <c r="D441" s="2"/>
      <c r="E441" s="2"/>
      <c r="F441" s="2"/>
      <c r="G441" s="2"/>
      <c r="H441" s="2"/>
      <c r="I441" s="2"/>
      <c r="J441" s="2"/>
    </row>
    <row r="442" spans="1:10" ht="12.75" hidden="1">
      <c r="A442" s="5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" hidden="1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2" hidden="1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ht="15">
      <c r="A445" s="6" t="s">
        <v>5</v>
      </c>
    </row>
    <row r="447" ht="12">
      <c r="A447" t="s">
        <v>53</v>
      </c>
    </row>
    <row r="448" ht="12">
      <c r="A448" t="s">
        <v>54</v>
      </c>
    </row>
    <row r="449" ht="12" hidden="1">
      <c r="A449" t="s">
        <v>37</v>
      </c>
    </row>
    <row r="450" ht="12" hidden="1">
      <c r="A450" t="s">
        <v>38</v>
      </c>
    </row>
    <row r="452" spans="1:10" ht="15">
      <c r="A452" s="9" t="s">
        <v>7</v>
      </c>
      <c r="B452" s="9" t="s">
        <v>8</v>
      </c>
      <c r="C452" s="9" t="s">
        <v>9</v>
      </c>
      <c r="D452" s="9" t="s">
        <v>10</v>
      </c>
      <c r="E452" s="9" t="s">
        <v>11</v>
      </c>
      <c r="F452" s="11" t="s">
        <v>12</v>
      </c>
      <c r="J452" s="54" t="s">
        <v>13</v>
      </c>
    </row>
    <row r="453" spans="1:10" ht="12.75">
      <c r="A453" s="9">
        <v>1</v>
      </c>
      <c r="B453" s="9">
        <v>7.5</v>
      </c>
      <c r="C453" s="9">
        <v>0</v>
      </c>
      <c r="D453" s="9">
        <v>0</v>
      </c>
      <c r="E453" s="9">
        <v>0</v>
      </c>
      <c r="F453" s="12">
        <f>B453/8</f>
        <v>0.9375</v>
      </c>
      <c r="J453" s="55">
        <f>ROUND(A453*F453+C453+D453+E453,0)</f>
        <v>1</v>
      </c>
    </row>
    <row r="454" spans="1:10" ht="12" hidden="1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2">
      <c r="A455" s="2"/>
      <c r="B455" s="2"/>
      <c r="C455" s="2"/>
      <c r="D455" s="4"/>
      <c r="E455" s="2"/>
      <c r="F455" s="2"/>
      <c r="G455" s="2"/>
      <c r="H455" s="2"/>
      <c r="I455" s="2"/>
      <c r="J455" s="2"/>
    </row>
    <row r="456" spans="1:10" ht="12.75" hidden="1">
      <c r="A456" s="4"/>
      <c r="B456" s="4"/>
      <c r="C456" s="4"/>
      <c r="D456" s="4"/>
      <c r="E456" s="4"/>
      <c r="F456" s="23"/>
      <c r="G456" s="2"/>
      <c r="H456" s="2"/>
      <c r="I456" s="2"/>
      <c r="J456" s="18"/>
    </row>
    <row r="457" spans="1:10" ht="12.75" hidden="1">
      <c r="A457" s="4"/>
      <c r="B457" s="4"/>
      <c r="C457" s="4"/>
      <c r="D457" s="4"/>
      <c r="E457" s="4"/>
      <c r="F457" s="13"/>
      <c r="G457" s="2"/>
      <c r="H457" s="2"/>
      <c r="I457" s="2"/>
      <c r="J457" s="14"/>
    </row>
    <row r="458" spans="1:10" ht="12.75" hidden="1">
      <c r="A458" s="4"/>
      <c r="B458" s="4"/>
      <c r="C458" s="4"/>
      <c r="D458" s="4"/>
      <c r="E458" s="4"/>
      <c r="F458" s="13"/>
      <c r="G458" s="2"/>
      <c r="H458" s="2"/>
      <c r="I458" s="2"/>
      <c r="J458" s="14"/>
    </row>
    <row r="459" spans="1:10" ht="15" hidden="1">
      <c r="A459" s="15"/>
      <c r="B459" s="4"/>
      <c r="C459" s="4"/>
      <c r="D459" s="4"/>
      <c r="E459" s="4"/>
      <c r="F459" s="13"/>
      <c r="G459" s="2"/>
      <c r="H459" s="2"/>
      <c r="I459" s="2"/>
      <c r="J459" s="14"/>
    </row>
    <row r="460" spans="1:10" ht="12.75" hidden="1">
      <c r="A460" s="16"/>
      <c r="B460" s="4"/>
      <c r="C460" s="4"/>
      <c r="D460" s="4"/>
      <c r="E460" s="4"/>
      <c r="F460" s="13"/>
      <c r="G460" s="2"/>
      <c r="H460" s="2"/>
      <c r="I460" s="2"/>
      <c r="J460" s="14"/>
    </row>
    <row r="461" spans="1:10" ht="12.75" hidden="1">
      <c r="A461" s="16"/>
      <c r="B461" s="4"/>
      <c r="C461" s="4"/>
      <c r="D461" s="4"/>
      <c r="E461" s="4"/>
      <c r="F461" s="13"/>
      <c r="G461" s="2"/>
      <c r="H461" s="2"/>
      <c r="I461" s="2"/>
      <c r="J461" s="14"/>
    </row>
    <row r="462" spans="1:10" ht="12.75" hidden="1">
      <c r="A462" s="16"/>
      <c r="B462" s="4"/>
      <c r="C462" s="4"/>
      <c r="D462" s="4"/>
      <c r="E462" s="4"/>
      <c r="F462" s="13"/>
      <c r="G462" s="2"/>
      <c r="H462" s="2"/>
      <c r="I462" s="2"/>
      <c r="J462" s="14"/>
    </row>
    <row r="463" spans="1:10" ht="12.75" hidden="1">
      <c r="A463" s="16"/>
      <c r="B463" s="4"/>
      <c r="C463" s="4"/>
      <c r="D463" s="4"/>
      <c r="E463" s="4"/>
      <c r="F463" s="13"/>
      <c r="G463" s="2"/>
      <c r="H463" s="2"/>
      <c r="I463" s="2"/>
      <c r="J463" s="14"/>
    </row>
    <row r="464" spans="1:10" ht="12.75" hidden="1">
      <c r="A464" s="16"/>
      <c r="B464" s="4"/>
      <c r="C464" s="4"/>
      <c r="D464" s="4"/>
      <c r="E464" s="4"/>
      <c r="F464" s="13"/>
      <c r="G464" s="2"/>
      <c r="H464" s="2"/>
      <c r="I464" s="2"/>
      <c r="J464" s="14"/>
    </row>
    <row r="465" spans="1:10" ht="12.75" hidden="1">
      <c r="A465" s="16"/>
      <c r="B465" s="4"/>
      <c r="C465" s="4"/>
      <c r="D465" s="4"/>
      <c r="E465" s="4"/>
      <c r="F465" s="13"/>
      <c r="G465" s="2"/>
      <c r="H465" s="2"/>
      <c r="I465" s="2"/>
      <c r="J465" s="14"/>
    </row>
    <row r="466" spans="1:10" ht="12.75" hidden="1">
      <c r="A466" s="4"/>
      <c r="B466" s="4"/>
      <c r="C466" s="4"/>
      <c r="D466" s="4"/>
      <c r="E466" s="4"/>
      <c r="F466" s="23"/>
      <c r="G466" s="2"/>
      <c r="H466" s="2"/>
      <c r="I466" s="2"/>
      <c r="J466" s="18"/>
    </row>
    <row r="467" spans="1:10" ht="12.75" hidden="1">
      <c r="A467" s="4"/>
      <c r="B467" s="4"/>
      <c r="C467" s="4"/>
      <c r="D467" s="4"/>
      <c r="E467" s="4"/>
      <c r="F467" s="13"/>
      <c r="G467" s="2"/>
      <c r="H467" s="2"/>
      <c r="I467" s="2"/>
      <c r="J467" s="14"/>
    </row>
    <row r="468" spans="1:10" ht="12.75" hidden="1">
      <c r="A468" s="4"/>
      <c r="B468" s="4"/>
      <c r="C468" s="4"/>
      <c r="D468" s="4"/>
      <c r="E468" s="4"/>
      <c r="F468" s="13"/>
      <c r="G468" s="2"/>
      <c r="H468" s="2"/>
      <c r="I468" s="2"/>
      <c r="J468" s="14"/>
    </row>
    <row r="469" spans="1:10" ht="12.75" hidden="1">
      <c r="A469" s="5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5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5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5"/>
      <c r="B472" s="2"/>
      <c r="C472" s="29"/>
      <c r="D472" s="2"/>
      <c r="E472" s="2"/>
      <c r="F472" s="2"/>
      <c r="G472" s="2"/>
      <c r="H472" s="2"/>
      <c r="I472" s="2"/>
      <c r="J472" s="2"/>
    </row>
    <row r="473" spans="1:10" ht="12.75" hidden="1">
      <c r="A473" s="5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 hidden="1">
      <c r="A474" s="5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 hidden="1">
      <c r="A475" s="5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5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" hidden="1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" hidden="1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" hidden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5" customHeight="1" hidden="1">
      <c r="A486" s="4"/>
      <c r="B486" s="4"/>
      <c r="C486" s="4"/>
      <c r="D486" s="4"/>
      <c r="E486" s="4"/>
      <c r="F486" s="13"/>
      <c r="G486" s="2"/>
      <c r="H486" s="2"/>
      <c r="I486" s="2"/>
      <c r="J486" s="14"/>
    </row>
    <row r="487" spans="1:10" ht="15" hidden="1">
      <c r="A487" s="7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" hidden="1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" hidden="1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" hidden="1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" hidden="1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" hidden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4"/>
      <c r="B494" s="4"/>
      <c r="C494" s="4"/>
      <c r="D494" s="4"/>
      <c r="E494" s="4"/>
      <c r="F494" s="23"/>
      <c r="G494" s="2"/>
      <c r="H494" s="2"/>
      <c r="I494" s="2"/>
      <c r="J494" s="18"/>
    </row>
    <row r="495" spans="1:10" ht="15" customHeight="1" hidden="1">
      <c r="A495" s="4"/>
      <c r="B495" s="4"/>
      <c r="C495" s="4"/>
      <c r="D495" s="4"/>
      <c r="E495" s="4"/>
      <c r="F495" s="13"/>
      <c r="G495" s="2"/>
      <c r="H495" s="2"/>
      <c r="I495" s="2"/>
      <c r="J495" s="14"/>
    </row>
    <row r="496" spans="1:10" ht="15" hidden="1">
      <c r="A496" s="7"/>
      <c r="B496" s="2"/>
      <c r="C496" s="2"/>
      <c r="D496" s="2"/>
      <c r="E496" s="2"/>
      <c r="F496" s="2"/>
      <c r="G496" s="2"/>
      <c r="H496" s="2"/>
      <c r="I496" s="4"/>
      <c r="J496" s="2"/>
    </row>
    <row r="497" spans="1:10" ht="12" hidden="1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" hidden="1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" hidden="1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" hidden="1">
      <c r="A500" s="2"/>
      <c r="B500" s="2"/>
      <c r="C500" s="2"/>
      <c r="D500" s="4"/>
      <c r="E500" s="2"/>
      <c r="F500" s="2"/>
      <c r="G500" s="2"/>
      <c r="H500" s="2"/>
      <c r="I500" s="2"/>
      <c r="J500" s="2"/>
    </row>
    <row r="501" spans="1:10" ht="12.75" hidden="1">
      <c r="A501" s="4"/>
      <c r="B501" s="4"/>
      <c r="C501" s="4"/>
      <c r="D501" s="4"/>
      <c r="E501" s="4"/>
      <c r="F501" s="23"/>
      <c r="G501" s="2"/>
      <c r="H501" s="2"/>
      <c r="I501" s="2"/>
      <c r="J501" s="18"/>
    </row>
    <row r="502" spans="1:10" ht="12.75" hidden="1">
      <c r="A502" s="4"/>
      <c r="B502" s="4"/>
      <c r="C502" s="4"/>
      <c r="D502" s="4"/>
      <c r="E502" s="4"/>
      <c r="F502" s="13"/>
      <c r="G502" s="2"/>
      <c r="H502" s="2"/>
      <c r="I502" s="2"/>
      <c r="J502" s="14"/>
    </row>
    <row r="503" spans="1:10" ht="12.75" hidden="1">
      <c r="A503" s="4"/>
      <c r="B503" s="4"/>
      <c r="C503" s="4"/>
      <c r="D503" s="4"/>
      <c r="E503" s="4"/>
      <c r="F503" s="13"/>
      <c r="G503" s="2"/>
      <c r="H503" s="2"/>
      <c r="I503" s="2"/>
      <c r="J503" s="14"/>
    </row>
    <row r="504" spans="1:10" ht="12.75" hidden="1">
      <c r="A504" s="4"/>
      <c r="B504" s="4"/>
      <c r="C504" s="4"/>
      <c r="D504" s="4"/>
      <c r="E504" s="4"/>
      <c r="F504" s="13"/>
      <c r="G504" s="2"/>
      <c r="H504" s="2"/>
      <c r="I504" s="2"/>
      <c r="J504" s="14"/>
    </row>
    <row r="505" spans="1:10" ht="12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" hidden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 hidden="1">
      <c r="A508" s="5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 hidden="1">
      <c r="A509" s="5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 hidden="1">
      <c r="A510" s="5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hidden="1">
      <c r="A511" s="5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5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" hidden="1">
      <c r="A513" s="8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4"/>
      <c r="B514" s="4"/>
      <c r="C514" s="4"/>
      <c r="D514" s="4"/>
      <c r="E514" s="4"/>
      <c r="F514" s="13"/>
      <c r="G514" s="2"/>
      <c r="H514" s="2"/>
      <c r="I514" s="2"/>
      <c r="J514" s="14"/>
    </row>
    <row r="515" spans="1:10" ht="15" hidden="1">
      <c r="A515" s="7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" hidden="1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" hidden="1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" hidden="1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" hidden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4"/>
      <c r="B520" s="4"/>
      <c r="C520" s="4"/>
      <c r="D520" s="4"/>
      <c r="E520" s="4"/>
      <c r="F520" s="23"/>
      <c r="G520" s="2"/>
      <c r="H520" s="2"/>
      <c r="I520" s="2"/>
      <c r="J520" s="18"/>
    </row>
    <row r="521" spans="1:10" ht="12.75" hidden="1">
      <c r="A521" s="4"/>
      <c r="B521" s="4"/>
      <c r="C521" s="4"/>
      <c r="D521" s="4"/>
      <c r="E521" s="4"/>
      <c r="F521" s="13"/>
      <c r="G521" s="2"/>
      <c r="H521" s="2"/>
      <c r="I521" s="2"/>
      <c r="J521" s="14"/>
    </row>
    <row r="522" spans="1:10" ht="12.75" hidden="1">
      <c r="A522" s="4"/>
      <c r="B522" s="4"/>
      <c r="C522" s="4"/>
      <c r="D522" s="4"/>
      <c r="E522" s="4"/>
      <c r="F522" s="13"/>
      <c r="G522" s="2"/>
      <c r="H522" s="2"/>
      <c r="I522" s="2"/>
      <c r="J522" s="14"/>
    </row>
    <row r="523" spans="1:10" ht="15" hidden="1">
      <c r="A523" s="7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" hidden="1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" hidden="1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" hidden="1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" hidden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4"/>
      <c r="B528" s="4"/>
      <c r="C528" s="4"/>
      <c r="D528" s="4"/>
      <c r="E528" s="4"/>
      <c r="F528" s="23"/>
      <c r="G528" s="2"/>
      <c r="H528" s="2"/>
      <c r="I528" s="2"/>
      <c r="J528" s="18"/>
    </row>
    <row r="529" spans="1:10" ht="12.75" hidden="1">
      <c r="A529" s="4"/>
      <c r="B529" s="4"/>
      <c r="C529" s="4"/>
      <c r="D529" s="4"/>
      <c r="E529" s="4"/>
      <c r="F529" s="13"/>
      <c r="G529" s="2"/>
      <c r="H529" s="2"/>
      <c r="I529" s="2"/>
      <c r="J529" s="14"/>
    </row>
    <row r="530" spans="1:10" ht="12.75" hidden="1">
      <c r="A530" s="4"/>
      <c r="B530" s="4"/>
      <c r="C530" s="4"/>
      <c r="D530" s="4"/>
      <c r="E530" s="4"/>
      <c r="F530" s="13"/>
      <c r="G530" s="2"/>
      <c r="H530" s="2"/>
      <c r="I530" s="2"/>
      <c r="J530" s="14"/>
    </row>
    <row r="531" spans="1:10" ht="15" hidden="1">
      <c r="A531" s="7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" hidden="1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" hidden="1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" hidden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4"/>
      <c r="B536" s="4"/>
      <c r="C536" s="4"/>
      <c r="D536" s="4"/>
      <c r="E536" s="4"/>
      <c r="F536" s="23"/>
      <c r="G536" s="2"/>
      <c r="H536" s="2"/>
      <c r="I536" s="2"/>
      <c r="J536" s="18"/>
    </row>
    <row r="537" spans="1:10" ht="12.75" hidden="1">
      <c r="A537" s="4"/>
      <c r="B537" s="4"/>
      <c r="C537" s="4"/>
      <c r="D537" s="4"/>
      <c r="E537" s="4"/>
      <c r="F537" s="13"/>
      <c r="G537" s="2"/>
      <c r="H537" s="2"/>
      <c r="I537" s="2"/>
      <c r="J537" s="14"/>
    </row>
    <row r="538" spans="1:10" ht="12.75" hidden="1">
      <c r="A538" s="4"/>
      <c r="B538" s="4"/>
      <c r="C538" s="4"/>
      <c r="D538" s="4"/>
      <c r="E538" s="4"/>
      <c r="F538" s="13"/>
      <c r="G538" s="2"/>
      <c r="H538" s="2"/>
      <c r="I538" s="2"/>
      <c r="J538" s="14"/>
    </row>
    <row r="539" spans="1:10" ht="15" hidden="1">
      <c r="A539" s="7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" hidden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" hidden="1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2.75" hidden="1">
      <c r="A544" s="4"/>
      <c r="B544" s="4"/>
      <c r="C544" s="4"/>
      <c r="D544" s="4"/>
      <c r="E544" s="4"/>
      <c r="F544" s="23"/>
      <c r="G544" s="2"/>
      <c r="H544" s="2"/>
      <c r="I544" s="2"/>
      <c r="J544" s="18"/>
    </row>
    <row r="545" spans="1:10" ht="12.75" hidden="1">
      <c r="A545" s="4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4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" hidden="1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2" hidden="1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" hidden="1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" hidden="1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2" hidden="1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" hidden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4"/>
      <c r="B555" s="4"/>
      <c r="C555" s="4"/>
      <c r="D555" s="4"/>
      <c r="E555" s="4"/>
      <c r="F555" s="13"/>
      <c r="G555" s="2"/>
      <c r="H555" s="2"/>
      <c r="I555" s="2"/>
      <c r="J555" s="14"/>
    </row>
    <row r="556" spans="1:10" ht="15" hidden="1">
      <c r="A556" s="15"/>
      <c r="B556" s="4"/>
      <c r="C556" s="4"/>
      <c r="D556" s="4"/>
      <c r="E556" s="4"/>
      <c r="F556" s="13"/>
      <c r="G556" s="2"/>
      <c r="H556" s="2"/>
      <c r="I556" s="2"/>
      <c r="J556" s="14"/>
    </row>
    <row r="557" spans="1:10" ht="12.75" hidden="1">
      <c r="A557" s="16"/>
      <c r="B557" s="4"/>
      <c r="C557" s="4"/>
      <c r="D557" s="4"/>
      <c r="E557" s="4"/>
      <c r="F557" s="13"/>
      <c r="G557" s="2"/>
      <c r="H557" s="2"/>
      <c r="I557" s="2"/>
      <c r="J557" s="14"/>
    </row>
    <row r="558" spans="1:10" ht="12.75" hidden="1">
      <c r="A558" s="16"/>
      <c r="B558" s="4"/>
      <c r="C558" s="4"/>
      <c r="D558" s="4"/>
      <c r="E558" s="4"/>
      <c r="F558" s="13"/>
      <c r="G558" s="2"/>
      <c r="H558" s="2"/>
      <c r="I558" s="2"/>
      <c r="J558" s="14"/>
    </row>
    <row r="559" spans="1:10" ht="12.75" hidden="1">
      <c r="A559" s="16"/>
      <c r="B559" s="4"/>
      <c r="C559" s="4"/>
      <c r="D559" s="4"/>
      <c r="E559" s="4"/>
      <c r="F559" s="13"/>
      <c r="G559" s="2"/>
      <c r="H559" s="2"/>
      <c r="I559" s="2"/>
      <c r="J559" s="14"/>
    </row>
    <row r="560" spans="1:10" ht="12.75" hidden="1">
      <c r="A560" s="16"/>
      <c r="B560" s="4"/>
      <c r="C560" s="4"/>
      <c r="D560" s="4"/>
      <c r="E560" s="4"/>
      <c r="F560" s="13"/>
      <c r="G560" s="2"/>
      <c r="H560" s="2"/>
      <c r="I560" s="2"/>
      <c r="J560" s="14"/>
    </row>
    <row r="561" spans="1:10" ht="12.75" hidden="1">
      <c r="A561" s="4"/>
      <c r="B561" s="4"/>
      <c r="C561" s="4"/>
      <c r="D561" s="4"/>
      <c r="E561" s="4"/>
      <c r="F561" s="23"/>
      <c r="G561" s="2"/>
      <c r="H561" s="2"/>
      <c r="I561" s="2"/>
      <c r="J561" s="18"/>
    </row>
    <row r="562" spans="1:10" ht="12.75" hidden="1">
      <c r="A562" s="4"/>
      <c r="B562" s="4"/>
      <c r="C562" s="4"/>
      <c r="D562" s="4"/>
      <c r="E562" s="4"/>
      <c r="F562" s="13"/>
      <c r="G562" s="2"/>
      <c r="H562" s="2"/>
      <c r="I562" s="2"/>
      <c r="J562" s="14"/>
    </row>
    <row r="563" spans="1:10" ht="12.75" hidden="1">
      <c r="A563" s="4"/>
      <c r="B563" s="4"/>
      <c r="C563" s="4"/>
      <c r="D563" s="4"/>
      <c r="E563" s="4"/>
      <c r="F563" s="13"/>
      <c r="G563" s="2"/>
      <c r="H563" s="2"/>
      <c r="I563" s="2"/>
      <c r="J563" s="14"/>
    </row>
    <row r="564" spans="1:10" ht="15" hidden="1">
      <c r="A564" s="7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2" hidden="1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" hidden="1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" hidden="1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.75" hidden="1">
      <c r="A568" s="4"/>
      <c r="B568" s="4"/>
      <c r="C568" s="4"/>
      <c r="D568" s="4"/>
      <c r="E568" s="4"/>
      <c r="F568" s="23"/>
      <c r="G568" s="2"/>
      <c r="H568" s="2"/>
      <c r="I568" s="2"/>
      <c r="J568" s="18"/>
    </row>
    <row r="569" spans="1:10" ht="12.75" hidden="1">
      <c r="A569" s="4"/>
      <c r="B569" s="4"/>
      <c r="C569" s="4"/>
      <c r="D569" s="4"/>
      <c r="E569" s="4"/>
      <c r="F569" s="13"/>
      <c r="G569" s="2"/>
      <c r="H569" s="2"/>
      <c r="I569" s="2"/>
      <c r="J569" s="14"/>
    </row>
    <row r="570" spans="1:10" ht="12.75" hidden="1">
      <c r="A570" s="4"/>
      <c r="B570" s="4"/>
      <c r="C570" s="4"/>
      <c r="D570" s="4"/>
      <c r="E570" s="4"/>
      <c r="F570" s="13"/>
      <c r="J570" s="14"/>
    </row>
    <row r="571" ht="15" hidden="1">
      <c r="A571" s="6" t="s">
        <v>20</v>
      </c>
    </row>
    <row r="572" ht="12" hidden="1"/>
    <row r="573" ht="12" hidden="1"/>
    <row r="574" ht="12" hidden="1"/>
    <row r="575" ht="12" hidden="1"/>
    <row r="576" spans="1:10" ht="15" hidden="1">
      <c r="A576" s="9" t="s">
        <v>7</v>
      </c>
      <c r="B576" s="9" t="s">
        <v>8</v>
      </c>
      <c r="C576" s="9" t="s">
        <v>9</v>
      </c>
      <c r="D576" s="9" t="s">
        <v>10</v>
      </c>
      <c r="E576" s="9" t="s">
        <v>11</v>
      </c>
      <c r="F576" s="11" t="s">
        <v>12</v>
      </c>
      <c r="J576" s="34" t="s">
        <v>13</v>
      </c>
    </row>
    <row r="577" spans="1:10" ht="13.5" hidden="1" thickBot="1">
      <c r="A577" s="9">
        <v>0</v>
      </c>
      <c r="B577" s="9">
        <v>7.5</v>
      </c>
      <c r="C577" s="9">
        <v>0</v>
      </c>
      <c r="D577" s="9">
        <v>0</v>
      </c>
      <c r="E577" s="9">
        <v>0</v>
      </c>
      <c r="F577" s="12">
        <f>B577/8</f>
        <v>0.9375</v>
      </c>
      <c r="J577" s="35">
        <f>ROUND(A577*F577+C577+D577+E577,0)</f>
        <v>0</v>
      </c>
    </row>
    <row r="578" spans="1:10" ht="12.75" hidden="1">
      <c r="A578" s="4"/>
      <c r="B578" s="4"/>
      <c r="C578" s="4"/>
      <c r="D578" s="4"/>
      <c r="E578" s="4"/>
      <c r="F578" s="13"/>
      <c r="J578" s="14"/>
    </row>
    <row r="579" ht="15" hidden="1">
      <c r="A579" s="6" t="s">
        <v>4</v>
      </c>
    </row>
    <row r="580" ht="12" hidden="1"/>
    <row r="581" ht="12" hidden="1"/>
    <row r="582" ht="12" hidden="1"/>
    <row r="583" ht="12" hidden="1"/>
    <row r="584" spans="1:10" ht="15" hidden="1">
      <c r="A584" s="9" t="s">
        <v>7</v>
      </c>
      <c r="B584" s="9" t="s">
        <v>8</v>
      </c>
      <c r="C584" s="9" t="s">
        <v>9</v>
      </c>
      <c r="D584" s="9" t="s">
        <v>10</v>
      </c>
      <c r="E584" s="9" t="s">
        <v>11</v>
      </c>
      <c r="F584" s="11" t="s">
        <v>12</v>
      </c>
      <c r="J584" s="34" t="s">
        <v>13</v>
      </c>
    </row>
    <row r="585" spans="1:10" ht="13.5" hidden="1" thickBot="1">
      <c r="A585" s="9">
        <v>0</v>
      </c>
      <c r="B585" s="9">
        <v>7.5</v>
      </c>
      <c r="C585" s="9">
        <v>0</v>
      </c>
      <c r="D585" s="9">
        <v>0</v>
      </c>
      <c r="E585" s="9">
        <v>0</v>
      </c>
      <c r="F585" s="12">
        <f>B585/8</f>
        <v>0.9375</v>
      </c>
      <c r="J585" s="35">
        <f>ROUND(A585*F585+C585+D585+E585,0)</f>
        <v>0</v>
      </c>
    </row>
    <row r="586" spans="1:10" ht="12.75" hidden="1">
      <c r="A586" s="4"/>
      <c r="B586" s="4"/>
      <c r="C586" s="4"/>
      <c r="D586" s="4"/>
      <c r="E586" s="4"/>
      <c r="F586" s="13"/>
      <c r="J586" s="14"/>
    </row>
    <row r="587" ht="15" hidden="1">
      <c r="A587" s="6" t="s">
        <v>17</v>
      </c>
    </row>
    <row r="588" ht="12" hidden="1"/>
    <row r="589" ht="12" hidden="1">
      <c r="A589" t="s">
        <v>28</v>
      </c>
    </row>
    <row r="590" ht="12" hidden="1"/>
    <row r="591" ht="12" hidden="1"/>
    <row r="592" spans="1:10" ht="15" hidden="1">
      <c r="A592" s="9" t="s">
        <v>7</v>
      </c>
      <c r="B592" s="9" t="s">
        <v>8</v>
      </c>
      <c r="C592" s="9" t="s">
        <v>9</v>
      </c>
      <c r="D592" s="9" t="s">
        <v>10</v>
      </c>
      <c r="E592" s="9" t="s">
        <v>11</v>
      </c>
      <c r="F592" s="11" t="s">
        <v>12</v>
      </c>
      <c r="J592" s="34" t="s">
        <v>13</v>
      </c>
    </row>
    <row r="593" spans="1:10" ht="13.5" hidden="1" thickBot="1">
      <c r="A593" s="9">
        <v>0</v>
      </c>
      <c r="B593" s="9">
        <v>7.5</v>
      </c>
      <c r="C593" s="9">
        <v>0</v>
      </c>
      <c r="D593" s="9">
        <v>0</v>
      </c>
      <c r="E593" s="9">
        <v>0</v>
      </c>
      <c r="F593" s="12">
        <f>B593/8</f>
        <v>0.9375</v>
      </c>
      <c r="J593" s="35">
        <f>ROUND(A593*F593+C593+D593+E593,0)</f>
        <v>0</v>
      </c>
    </row>
    <row r="594" spans="1:10" ht="12.75" hidden="1">
      <c r="A594" s="4"/>
      <c r="B594" s="4"/>
      <c r="C594" s="4"/>
      <c r="D594" s="4"/>
      <c r="E594" s="4"/>
      <c r="F594" s="13"/>
      <c r="J594" s="14"/>
    </row>
    <row r="595" ht="15" hidden="1">
      <c r="A595" s="6" t="s">
        <v>29</v>
      </c>
    </row>
    <row r="596" ht="12" hidden="1"/>
    <row r="597" ht="12" hidden="1"/>
    <row r="598" ht="12" hidden="1"/>
    <row r="599" ht="12" hidden="1"/>
    <row r="600" spans="1:10" ht="15" hidden="1">
      <c r="A600" s="9" t="s">
        <v>7</v>
      </c>
      <c r="B600" s="9" t="s">
        <v>8</v>
      </c>
      <c r="C600" s="9" t="s">
        <v>9</v>
      </c>
      <c r="D600" s="9" t="s">
        <v>10</v>
      </c>
      <c r="E600" s="9" t="s">
        <v>11</v>
      </c>
      <c r="F600" s="11" t="s">
        <v>12</v>
      </c>
      <c r="J600" s="34" t="s">
        <v>13</v>
      </c>
    </row>
    <row r="601" spans="1:10" ht="13.5" hidden="1" thickBot="1">
      <c r="A601" s="9">
        <v>0</v>
      </c>
      <c r="B601" s="9">
        <v>7.5</v>
      </c>
      <c r="C601" s="9">
        <v>0</v>
      </c>
      <c r="D601" s="9">
        <v>0</v>
      </c>
      <c r="E601" s="9">
        <v>0</v>
      </c>
      <c r="F601" s="12">
        <f>B601/8</f>
        <v>0.9375</v>
      </c>
      <c r="J601" s="35">
        <f>ROUND(A601*F601+C601+D601+E601,0)</f>
        <v>0</v>
      </c>
    </row>
    <row r="602" spans="1:10" ht="12.75" hidden="1">
      <c r="A602" s="4"/>
      <c r="B602" s="4"/>
      <c r="C602" s="4"/>
      <c r="D602" s="4"/>
      <c r="E602" s="4"/>
      <c r="F602" s="13"/>
      <c r="J602" s="14"/>
    </row>
    <row r="603" ht="15" hidden="1">
      <c r="A603" s="6" t="s">
        <v>6</v>
      </c>
    </row>
    <row r="604" ht="12" hidden="1"/>
    <row r="605" ht="12" hidden="1"/>
    <row r="606" ht="12" hidden="1"/>
    <row r="607" ht="12" hidden="1"/>
    <row r="608" spans="1:10" ht="15" hidden="1">
      <c r="A608" s="9" t="s">
        <v>7</v>
      </c>
      <c r="B608" s="9" t="s">
        <v>8</v>
      </c>
      <c r="C608" s="9" t="s">
        <v>9</v>
      </c>
      <c r="D608" s="9" t="s">
        <v>10</v>
      </c>
      <c r="E608" s="9" t="s">
        <v>11</v>
      </c>
      <c r="F608" s="11" t="s">
        <v>12</v>
      </c>
      <c r="J608" s="34" t="s">
        <v>13</v>
      </c>
    </row>
    <row r="609" spans="1:10" ht="13.5" hidden="1" thickBot="1">
      <c r="A609" s="9">
        <v>0</v>
      </c>
      <c r="B609" s="9">
        <v>7.5</v>
      </c>
      <c r="C609" s="9">
        <v>0</v>
      </c>
      <c r="D609" s="9">
        <v>0</v>
      </c>
      <c r="E609" s="9">
        <v>0</v>
      </c>
      <c r="F609" s="12">
        <f>B609/8</f>
        <v>0.9375</v>
      </c>
      <c r="J609" s="35">
        <f>ROUND(A609*F609+C609+D609+E609,0)</f>
        <v>0</v>
      </c>
    </row>
    <row r="610" spans="1:10" ht="12.75" hidden="1">
      <c r="A610" s="4"/>
      <c r="B610" s="4"/>
      <c r="C610" s="4"/>
      <c r="D610" s="4"/>
      <c r="E610" s="4"/>
      <c r="F610" s="13"/>
      <c r="J610" s="14"/>
    </row>
    <row r="611" ht="15" hidden="1">
      <c r="A611" s="6" t="s">
        <v>30</v>
      </c>
    </row>
    <row r="612" ht="12" hidden="1"/>
    <row r="613" ht="12" hidden="1"/>
    <row r="614" ht="12" hidden="1"/>
    <row r="615" ht="12" hidden="1"/>
    <row r="616" spans="1:10" ht="15" hidden="1">
      <c r="A616" s="9" t="s">
        <v>7</v>
      </c>
      <c r="B616" s="9" t="s">
        <v>8</v>
      </c>
      <c r="C616" s="9" t="s">
        <v>9</v>
      </c>
      <c r="D616" s="9" t="s">
        <v>10</v>
      </c>
      <c r="E616" s="9" t="s">
        <v>11</v>
      </c>
      <c r="F616" s="11" t="s">
        <v>12</v>
      </c>
      <c r="J616" s="34" t="s">
        <v>13</v>
      </c>
    </row>
    <row r="617" spans="1:10" ht="13.5" hidden="1" thickBot="1">
      <c r="A617" s="9"/>
      <c r="B617" s="9">
        <v>7.5</v>
      </c>
      <c r="C617" s="9">
        <v>0</v>
      </c>
      <c r="D617" s="9">
        <v>0</v>
      </c>
      <c r="E617" s="9">
        <v>0</v>
      </c>
      <c r="F617" s="12">
        <f>B617/8</f>
        <v>0.9375</v>
      </c>
      <c r="J617" s="35">
        <f>ROUND(A617*F617+C617+D617+E617,0)</f>
        <v>0</v>
      </c>
    </row>
    <row r="618" spans="1:10" ht="15" hidden="1">
      <c r="A618" s="7"/>
      <c r="B618" s="2"/>
      <c r="C618" s="2"/>
      <c r="D618" s="2"/>
      <c r="E618" s="2"/>
      <c r="F618" s="2"/>
      <c r="G618" s="2"/>
      <c r="H618" s="2"/>
      <c r="I618" s="2"/>
      <c r="J618" s="2"/>
    </row>
    <row r="619" ht="15" hidden="1">
      <c r="A619" s="6" t="s">
        <v>31</v>
      </c>
    </row>
    <row r="620" ht="12" hidden="1"/>
    <row r="621" ht="12" hidden="1">
      <c r="A621" t="s">
        <v>32</v>
      </c>
    </row>
    <row r="622" ht="12" hidden="1">
      <c r="A622" t="s">
        <v>33</v>
      </c>
    </row>
    <row r="623" ht="12" hidden="1">
      <c r="A623" t="s">
        <v>34</v>
      </c>
    </row>
    <row r="624" ht="12" hidden="1"/>
    <row r="625" spans="1:10" ht="15" hidden="1">
      <c r="A625" s="9" t="s">
        <v>7</v>
      </c>
      <c r="B625" s="9" t="s">
        <v>8</v>
      </c>
      <c r="C625" s="9" t="s">
        <v>9</v>
      </c>
      <c r="D625" s="9" t="s">
        <v>10</v>
      </c>
      <c r="E625" s="9" t="s">
        <v>11</v>
      </c>
      <c r="F625" s="11" t="s">
        <v>12</v>
      </c>
      <c r="J625" s="34" t="s">
        <v>13</v>
      </c>
    </row>
    <row r="626" spans="1:10" ht="13.5" hidden="1" thickBot="1">
      <c r="A626" s="9">
        <v>1</v>
      </c>
      <c r="B626" s="9">
        <v>7.5</v>
      </c>
      <c r="C626" s="9">
        <v>0</v>
      </c>
      <c r="D626" s="9">
        <v>0</v>
      </c>
      <c r="E626" s="9">
        <v>0</v>
      </c>
      <c r="F626" s="12">
        <f>B626/8</f>
        <v>0.9375</v>
      </c>
      <c r="J626" s="35">
        <f>ROUND(A626*F626+C626+D626+E626,0)</f>
        <v>1</v>
      </c>
    </row>
    <row r="627" spans="1:10" ht="12.75" hidden="1">
      <c r="A627" s="4"/>
      <c r="B627" s="4"/>
      <c r="C627" s="4"/>
      <c r="D627" s="4"/>
      <c r="E627" s="4"/>
      <c r="F627" s="23"/>
      <c r="G627" s="2"/>
      <c r="H627" s="2"/>
      <c r="I627" s="2"/>
      <c r="J627" s="18"/>
    </row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spans="1:10" ht="12.75" hidden="1">
      <c r="A637" s="4"/>
      <c r="B637" s="4"/>
      <c r="C637" s="4"/>
      <c r="D637" s="4"/>
      <c r="E637" s="4"/>
      <c r="F637" s="13"/>
      <c r="J637" s="14"/>
    </row>
    <row r="638" spans="1:10" ht="12.75" hidden="1">
      <c r="A638" s="4"/>
      <c r="B638" s="4"/>
      <c r="C638" s="4"/>
      <c r="D638" s="4"/>
      <c r="E638" s="4"/>
      <c r="F638" s="13"/>
      <c r="J638" s="14"/>
    </row>
    <row r="639" spans="1:10" ht="12.75" hidden="1">
      <c r="A639" s="5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2.75" hidden="1">
      <c r="A640" s="5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2.75" hidden="1">
      <c r="A641" s="5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2.75" hidden="1">
      <c r="A642" s="5"/>
      <c r="B642" s="2"/>
      <c r="C642" s="29"/>
      <c r="D642" s="2"/>
      <c r="E642" s="2"/>
      <c r="F642" s="2"/>
      <c r="G642" s="2"/>
      <c r="H642" s="2"/>
      <c r="I642" s="2"/>
      <c r="J642" s="2"/>
    </row>
    <row r="643" spans="1:10" ht="12.75" hidden="1">
      <c r="A643" s="5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ht="15" hidden="1">
      <c r="A646" s="6" t="s">
        <v>5</v>
      </c>
    </row>
    <row r="647" ht="12" hidden="1"/>
    <row r="648" ht="12" hidden="1">
      <c r="A648" t="s">
        <v>35</v>
      </c>
    </row>
    <row r="649" ht="12" hidden="1">
      <c r="A649" t="s">
        <v>36</v>
      </c>
    </row>
    <row r="650" ht="12" hidden="1">
      <c r="A650" t="s">
        <v>37</v>
      </c>
    </row>
    <row r="651" ht="12" hidden="1">
      <c r="A651" t="s">
        <v>38</v>
      </c>
    </row>
    <row r="652" ht="12" hidden="1"/>
    <row r="653" spans="1:10" ht="15" hidden="1">
      <c r="A653" s="9" t="s">
        <v>7</v>
      </c>
      <c r="B653" s="9" t="s">
        <v>8</v>
      </c>
      <c r="C653" s="9" t="s">
        <v>9</v>
      </c>
      <c r="D653" s="9" t="s">
        <v>10</v>
      </c>
      <c r="E653" s="9" t="s">
        <v>11</v>
      </c>
      <c r="F653" s="11" t="s">
        <v>12</v>
      </c>
      <c r="J653" s="34" t="s">
        <v>13</v>
      </c>
    </row>
    <row r="654" spans="1:10" ht="13.5" hidden="1" thickBot="1">
      <c r="A654" s="9">
        <v>1</v>
      </c>
      <c r="B654" s="9">
        <v>7.5</v>
      </c>
      <c r="C654" s="9">
        <v>0</v>
      </c>
      <c r="D654" s="9">
        <v>0</v>
      </c>
      <c r="E654" s="9">
        <v>0</v>
      </c>
      <c r="F654" s="12">
        <f>B654/8</f>
        <v>0.9375</v>
      </c>
      <c r="J654" s="35">
        <f>ROUND(A654*F654+C654+D654+E654,0)</f>
        <v>1</v>
      </c>
    </row>
    <row r="655" spans="1:10" ht="12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" hidden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2" hidden="1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2" hidden="1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2" hidden="1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2" hidden="1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2" hidden="1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2" hidden="1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2" hidden="1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2" hidden="1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2" hidden="1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2" hidden="1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2" hidden="1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2" hidden="1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ht="15">
      <c r="A673" s="6" t="s">
        <v>29</v>
      </c>
    </row>
    <row r="675" ht="12">
      <c r="A675" t="s">
        <v>75</v>
      </c>
    </row>
    <row r="676" ht="12">
      <c r="A676" t="s">
        <v>41</v>
      </c>
    </row>
    <row r="677" ht="12">
      <c r="A677" t="s">
        <v>104</v>
      </c>
    </row>
    <row r="679" spans="1:151" s="22" customFormat="1" ht="12">
      <c r="A679" s="22" t="s">
        <v>56</v>
      </c>
      <c r="K679" s="30"/>
      <c r="L679" s="30"/>
      <c r="M679" s="30"/>
      <c r="N679" s="30"/>
      <c r="O679" s="30"/>
      <c r="P679" s="30"/>
      <c r="Q679" s="2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30"/>
      <c r="BQ679" s="30"/>
      <c r="BR679" s="30"/>
      <c r="BS679" s="30"/>
      <c r="BT679" s="30"/>
      <c r="BU679" s="30"/>
      <c r="BV679" s="30"/>
      <c r="BW679" s="30"/>
      <c r="BX679" s="30"/>
      <c r="BY679" s="30"/>
      <c r="BZ679" s="30"/>
      <c r="CA679" s="30"/>
      <c r="CB679" s="30"/>
      <c r="CC679" s="30"/>
      <c r="CD679" s="30"/>
      <c r="CE679" s="30"/>
      <c r="CF679" s="30"/>
      <c r="CG679" s="30"/>
      <c r="CH679" s="30"/>
      <c r="CI679" s="30"/>
      <c r="CJ679" s="30"/>
      <c r="CK679" s="30"/>
      <c r="CL679" s="30"/>
      <c r="CM679" s="30"/>
      <c r="CN679" s="30"/>
      <c r="CO679" s="30"/>
      <c r="CP679" s="30"/>
      <c r="CQ679" s="30"/>
      <c r="CR679" s="30"/>
      <c r="CS679" s="30"/>
      <c r="CT679" s="30"/>
      <c r="CU679" s="30"/>
      <c r="CV679" s="30"/>
      <c r="CW679" s="30"/>
      <c r="CX679" s="30"/>
      <c r="CY679" s="30"/>
      <c r="CZ679" s="30"/>
      <c r="DA679" s="30"/>
      <c r="DB679" s="30"/>
      <c r="DC679" s="30"/>
      <c r="DD679" s="30"/>
      <c r="DE679" s="30"/>
      <c r="DF679" s="30"/>
      <c r="DG679" s="30"/>
      <c r="DH679" s="30"/>
      <c r="DI679" s="30"/>
      <c r="DJ679" s="30"/>
      <c r="DK679" s="30"/>
      <c r="DL679" s="30"/>
      <c r="DM679" s="30"/>
      <c r="DN679" s="30"/>
      <c r="DO679" s="30"/>
      <c r="DP679" s="30"/>
      <c r="DQ679" s="30"/>
      <c r="DR679" s="30"/>
      <c r="DS679" s="30"/>
      <c r="DT679" s="30"/>
      <c r="DU679" s="30"/>
      <c r="DV679" s="30"/>
      <c r="DW679" s="30"/>
      <c r="DX679" s="30"/>
      <c r="DY679" s="30"/>
      <c r="DZ679" s="30"/>
      <c r="EA679" s="30"/>
      <c r="EB679" s="30"/>
      <c r="EC679" s="30"/>
      <c r="ED679" s="30"/>
      <c r="EE679" s="30"/>
      <c r="EF679" s="30"/>
      <c r="EG679" s="30"/>
      <c r="EH679" s="30"/>
      <c r="EI679" s="30"/>
      <c r="EJ679" s="30"/>
      <c r="EK679" s="30"/>
      <c r="EL679" s="30"/>
      <c r="EM679" s="30"/>
      <c r="EN679" s="30"/>
      <c r="EO679" s="30"/>
      <c r="EP679" s="30"/>
      <c r="EQ679" s="30"/>
      <c r="ER679" s="30"/>
      <c r="ES679" s="30"/>
      <c r="ET679" s="30"/>
      <c r="EU679" s="30"/>
    </row>
    <row r="680" spans="1:151" s="22" customFormat="1" ht="12" hidden="1">
      <c r="A680" s="22" t="s">
        <v>57</v>
      </c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30"/>
      <c r="BQ680" s="30"/>
      <c r="BR680" s="30"/>
      <c r="BS680" s="30"/>
      <c r="BT680" s="30"/>
      <c r="BU680" s="30"/>
      <c r="BV680" s="30"/>
      <c r="BW680" s="30"/>
      <c r="BX680" s="30"/>
      <c r="BY680" s="30"/>
      <c r="BZ680" s="30"/>
      <c r="CA680" s="30"/>
      <c r="CB680" s="30"/>
      <c r="CC680" s="30"/>
      <c r="CD680" s="30"/>
      <c r="CE680" s="30"/>
      <c r="CF680" s="30"/>
      <c r="CG680" s="30"/>
      <c r="CH680" s="30"/>
      <c r="CI680" s="30"/>
      <c r="CJ680" s="30"/>
      <c r="CK680" s="30"/>
      <c r="CL680" s="30"/>
      <c r="CM680" s="30"/>
      <c r="CN680" s="30"/>
      <c r="CO680" s="30"/>
      <c r="CP680" s="30"/>
      <c r="CQ680" s="30"/>
      <c r="CR680" s="30"/>
      <c r="CS680" s="30"/>
      <c r="CT680" s="30"/>
      <c r="CU680" s="30"/>
      <c r="CV680" s="30"/>
      <c r="CW680" s="30"/>
      <c r="CX680" s="30"/>
      <c r="CY680" s="30"/>
      <c r="CZ680" s="30"/>
      <c r="DA680" s="30"/>
      <c r="DB680" s="30"/>
      <c r="DC680" s="30"/>
      <c r="DD680" s="30"/>
      <c r="DE680" s="30"/>
      <c r="DF680" s="30"/>
      <c r="DG680" s="30"/>
      <c r="DH680" s="30"/>
      <c r="DI680" s="30"/>
      <c r="DJ680" s="30"/>
      <c r="DK680" s="30"/>
      <c r="DL680" s="30"/>
      <c r="DM680" s="30"/>
      <c r="DN680" s="30"/>
      <c r="DO680" s="30"/>
      <c r="DP680" s="30"/>
      <c r="DQ680" s="30"/>
      <c r="DR680" s="30"/>
      <c r="DS680" s="30"/>
      <c r="DT680" s="30"/>
      <c r="DU680" s="30"/>
      <c r="DV680" s="30"/>
      <c r="DW680" s="30"/>
      <c r="DX680" s="30"/>
      <c r="DY680" s="30"/>
      <c r="DZ680" s="30"/>
      <c r="EA680" s="30"/>
      <c r="EB680" s="30"/>
      <c r="EC680" s="30"/>
      <c r="ED680" s="30"/>
      <c r="EE680" s="30"/>
      <c r="EF680" s="30"/>
      <c r="EG680" s="30"/>
      <c r="EH680" s="30"/>
      <c r="EI680" s="30"/>
      <c r="EJ680" s="30"/>
      <c r="EK680" s="30"/>
      <c r="EL680" s="30"/>
      <c r="EM680" s="30"/>
      <c r="EN680" s="30"/>
      <c r="EO680" s="30"/>
      <c r="EP680" s="30"/>
      <c r="EQ680" s="30"/>
      <c r="ER680" s="30"/>
      <c r="ES680" s="30"/>
      <c r="ET680" s="30"/>
      <c r="EU680" s="30"/>
    </row>
    <row r="681" spans="1:151" s="22" customFormat="1" ht="12" hidden="1">
      <c r="A681" s="22" t="s">
        <v>58</v>
      </c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  <c r="AQ681" s="30"/>
      <c r="AR681" s="30"/>
      <c r="AS681" s="30"/>
      <c r="AT681" s="30"/>
      <c r="AU681" s="30"/>
      <c r="AV681" s="30"/>
      <c r="AW681" s="30"/>
      <c r="AX681" s="30"/>
      <c r="AY681" s="30"/>
      <c r="AZ681" s="30"/>
      <c r="BA681" s="30"/>
      <c r="BB681" s="30"/>
      <c r="BC681" s="30"/>
      <c r="BD681" s="30"/>
      <c r="BE681" s="30"/>
      <c r="BF681" s="30"/>
      <c r="BG681" s="30"/>
      <c r="BH681" s="30"/>
      <c r="BI681" s="30"/>
      <c r="BJ681" s="30"/>
      <c r="BK681" s="30"/>
      <c r="BL681" s="30"/>
      <c r="BM681" s="30"/>
      <c r="BN681" s="30"/>
      <c r="BO681" s="30"/>
      <c r="BP681" s="30"/>
      <c r="BQ681" s="30"/>
      <c r="BR681" s="30"/>
      <c r="BS681" s="30"/>
      <c r="BT681" s="30"/>
      <c r="BU681" s="30"/>
      <c r="BV681" s="30"/>
      <c r="BW681" s="30"/>
      <c r="BX681" s="30"/>
      <c r="BY681" s="30"/>
      <c r="BZ681" s="30"/>
      <c r="CA681" s="30"/>
      <c r="CB681" s="30"/>
      <c r="CC681" s="30"/>
      <c r="CD681" s="30"/>
      <c r="CE681" s="30"/>
      <c r="CF681" s="30"/>
      <c r="CG681" s="30"/>
      <c r="CH681" s="30"/>
      <c r="CI681" s="30"/>
      <c r="CJ681" s="30"/>
      <c r="CK681" s="30"/>
      <c r="CL681" s="30"/>
      <c r="CM681" s="30"/>
      <c r="CN681" s="30"/>
      <c r="CO681" s="30"/>
      <c r="CP681" s="30"/>
      <c r="CQ681" s="30"/>
      <c r="CR681" s="30"/>
      <c r="CS681" s="30"/>
      <c r="CT681" s="30"/>
      <c r="CU681" s="30"/>
      <c r="CV681" s="30"/>
      <c r="CW681" s="30"/>
      <c r="CX681" s="30"/>
      <c r="CY681" s="30"/>
      <c r="CZ681" s="30"/>
      <c r="DA681" s="30"/>
      <c r="DB681" s="30"/>
      <c r="DC681" s="30"/>
      <c r="DD681" s="30"/>
      <c r="DE681" s="30"/>
      <c r="DF681" s="30"/>
      <c r="DG681" s="30"/>
      <c r="DH681" s="30"/>
      <c r="DI681" s="30"/>
      <c r="DJ681" s="30"/>
      <c r="DK681" s="30"/>
      <c r="DL681" s="30"/>
      <c r="DM681" s="30"/>
      <c r="DN681" s="30"/>
      <c r="DO681" s="30"/>
      <c r="DP681" s="30"/>
      <c r="DQ681" s="30"/>
      <c r="DR681" s="30"/>
      <c r="DS681" s="30"/>
      <c r="DT681" s="30"/>
      <c r="DU681" s="30"/>
      <c r="DV681" s="30"/>
      <c r="DW681" s="30"/>
      <c r="DX681" s="30"/>
      <c r="DY681" s="30"/>
      <c r="DZ681" s="30"/>
      <c r="EA681" s="30"/>
      <c r="EB681" s="30"/>
      <c r="EC681" s="30"/>
      <c r="ED681" s="30"/>
      <c r="EE681" s="30"/>
      <c r="EF681" s="30"/>
      <c r="EG681" s="30"/>
      <c r="EH681" s="30"/>
      <c r="EI681" s="30"/>
      <c r="EJ681" s="30"/>
      <c r="EK681" s="30"/>
      <c r="EL681" s="30"/>
      <c r="EM681" s="30"/>
      <c r="EN681" s="30"/>
      <c r="EO681" s="30"/>
      <c r="EP681" s="30"/>
      <c r="EQ681" s="30"/>
      <c r="ER681" s="30"/>
      <c r="ES681" s="30"/>
      <c r="ET681" s="30"/>
      <c r="EU681" s="30"/>
    </row>
    <row r="682" spans="1:151" s="22" customFormat="1" ht="12">
      <c r="A682" s="22" t="s">
        <v>59</v>
      </c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30"/>
      <c r="BQ682" s="30"/>
      <c r="BR682" s="30"/>
      <c r="BS682" s="30"/>
      <c r="BT682" s="30"/>
      <c r="BU682" s="30"/>
      <c r="BV682" s="30"/>
      <c r="BW682" s="30"/>
      <c r="BX682" s="30"/>
      <c r="BY682" s="30"/>
      <c r="BZ682" s="30"/>
      <c r="CA682" s="30"/>
      <c r="CB682" s="30"/>
      <c r="CC682" s="30"/>
      <c r="CD682" s="30"/>
      <c r="CE682" s="30"/>
      <c r="CF682" s="30"/>
      <c r="CG682" s="30"/>
      <c r="CH682" s="30"/>
      <c r="CI682" s="30"/>
      <c r="CJ682" s="30"/>
      <c r="CK682" s="30"/>
      <c r="CL682" s="30"/>
      <c r="CM682" s="30"/>
      <c r="CN682" s="30"/>
      <c r="CO682" s="30"/>
      <c r="CP682" s="30"/>
      <c r="CQ682" s="30"/>
      <c r="CR682" s="30"/>
      <c r="CS682" s="30"/>
      <c r="CT682" s="30"/>
      <c r="CU682" s="30"/>
      <c r="CV682" s="30"/>
      <c r="CW682" s="30"/>
      <c r="CX682" s="30"/>
      <c r="CY682" s="30"/>
      <c r="CZ682" s="30"/>
      <c r="DA682" s="30"/>
      <c r="DB682" s="30"/>
      <c r="DC682" s="30"/>
      <c r="DD682" s="30"/>
      <c r="DE682" s="30"/>
      <c r="DF682" s="30"/>
      <c r="DG682" s="30"/>
      <c r="DH682" s="30"/>
      <c r="DI682" s="30"/>
      <c r="DJ682" s="30"/>
      <c r="DK682" s="30"/>
      <c r="DL682" s="30"/>
      <c r="DM682" s="30"/>
      <c r="DN682" s="30"/>
      <c r="DO682" s="30"/>
      <c r="DP682" s="30"/>
      <c r="DQ682" s="30"/>
      <c r="DR682" s="30"/>
      <c r="DS682" s="30"/>
      <c r="DT682" s="30"/>
      <c r="DU682" s="30"/>
      <c r="DV682" s="30"/>
      <c r="DW682" s="30"/>
      <c r="DX682" s="30"/>
      <c r="DY682" s="30"/>
      <c r="DZ682" s="30"/>
      <c r="EA682" s="30"/>
      <c r="EB682" s="30"/>
      <c r="EC682" s="30"/>
      <c r="ED682" s="30"/>
      <c r="EE682" s="30"/>
      <c r="EF682" s="30"/>
      <c r="EG682" s="30"/>
      <c r="EH682" s="30"/>
      <c r="EI682" s="30"/>
      <c r="EJ682" s="30"/>
      <c r="EK682" s="30"/>
      <c r="EL682" s="30"/>
      <c r="EM682" s="30"/>
      <c r="EN682" s="30"/>
      <c r="EO682" s="30"/>
      <c r="EP682" s="30"/>
      <c r="EQ682" s="30"/>
      <c r="ER682" s="30"/>
      <c r="ES682" s="30"/>
      <c r="ET682" s="30"/>
      <c r="EU682" s="30"/>
    </row>
    <row r="683" spans="1:151" s="22" customFormat="1" ht="12" hidden="1">
      <c r="A683" s="22" t="s">
        <v>60</v>
      </c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30"/>
      <c r="BQ683" s="30"/>
      <c r="BR683" s="30"/>
      <c r="BS683" s="30"/>
      <c r="BT683" s="30"/>
      <c r="BU683" s="30"/>
      <c r="BV683" s="30"/>
      <c r="BW683" s="30"/>
      <c r="BX683" s="30"/>
      <c r="BY683" s="30"/>
      <c r="BZ683" s="30"/>
      <c r="CA683" s="30"/>
      <c r="CB683" s="30"/>
      <c r="CC683" s="30"/>
      <c r="CD683" s="30"/>
      <c r="CE683" s="30"/>
      <c r="CF683" s="30"/>
      <c r="CG683" s="30"/>
      <c r="CH683" s="30"/>
      <c r="CI683" s="30"/>
      <c r="CJ683" s="30"/>
      <c r="CK683" s="30"/>
      <c r="CL683" s="30"/>
      <c r="CM683" s="30"/>
      <c r="CN683" s="30"/>
      <c r="CO683" s="30"/>
      <c r="CP683" s="30"/>
      <c r="CQ683" s="30"/>
      <c r="CR683" s="30"/>
      <c r="CS683" s="30"/>
      <c r="CT683" s="30"/>
      <c r="CU683" s="30"/>
      <c r="CV683" s="30"/>
      <c r="CW683" s="30"/>
      <c r="CX683" s="30"/>
      <c r="CY683" s="30"/>
      <c r="CZ683" s="30"/>
      <c r="DA683" s="30"/>
      <c r="DB683" s="30"/>
      <c r="DC683" s="30"/>
      <c r="DD683" s="30"/>
      <c r="DE683" s="30"/>
      <c r="DF683" s="30"/>
      <c r="DG683" s="30"/>
      <c r="DH683" s="30"/>
      <c r="DI683" s="30"/>
      <c r="DJ683" s="30"/>
      <c r="DK683" s="30"/>
      <c r="DL683" s="30"/>
      <c r="DM683" s="30"/>
      <c r="DN683" s="30"/>
      <c r="DO683" s="30"/>
      <c r="DP683" s="30"/>
      <c r="DQ683" s="30"/>
      <c r="DR683" s="30"/>
      <c r="DS683" s="30"/>
      <c r="DT683" s="30"/>
      <c r="DU683" s="30"/>
      <c r="DV683" s="30"/>
      <c r="DW683" s="30"/>
      <c r="DX683" s="30"/>
      <c r="DY683" s="30"/>
      <c r="DZ683" s="30"/>
      <c r="EA683" s="30"/>
      <c r="EB683" s="30"/>
      <c r="EC683" s="30"/>
      <c r="ED683" s="30"/>
      <c r="EE683" s="30"/>
      <c r="EF683" s="30"/>
      <c r="EG683" s="30"/>
      <c r="EH683" s="30"/>
      <c r="EI683" s="30"/>
      <c r="EJ683" s="30"/>
      <c r="EK683" s="30"/>
      <c r="EL683" s="30"/>
      <c r="EM683" s="30"/>
      <c r="EN683" s="30"/>
      <c r="EO683" s="30"/>
      <c r="EP683" s="30"/>
      <c r="EQ683" s="30"/>
      <c r="ER683" s="30"/>
      <c r="ES683" s="30"/>
      <c r="ET683" s="30"/>
      <c r="EU683" s="30"/>
    </row>
    <row r="684" spans="1:151" s="22" customFormat="1" ht="12" hidden="1">
      <c r="A684" s="22" t="s">
        <v>62</v>
      </c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30"/>
      <c r="BQ684" s="30"/>
      <c r="BR684" s="30"/>
      <c r="BS684" s="30"/>
      <c r="BT684" s="30"/>
      <c r="BU684" s="30"/>
      <c r="BV684" s="30"/>
      <c r="BW684" s="30"/>
      <c r="BX684" s="30"/>
      <c r="BY684" s="30"/>
      <c r="BZ684" s="30"/>
      <c r="CA684" s="30"/>
      <c r="CB684" s="30"/>
      <c r="CC684" s="30"/>
      <c r="CD684" s="30"/>
      <c r="CE684" s="30"/>
      <c r="CF684" s="30"/>
      <c r="CG684" s="30"/>
      <c r="CH684" s="30"/>
      <c r="CI684" s="30"/>
      <c r="CJ684" s="30"/>
      <c r="CK684" s="30"/>
      <c r="CL684" s="30"/>
      <c r="CM684" s="30"/>
      <c r="CN684" s="30"/>
      <c r="CO684" s="30"/>
      <c r="CP684" s="30"/>
      <c r="CQ684" s="30"/>
      <c r="CR684" s="30"/>
      <c r="CS684" s="30"/>
      <c r="CT684" s="30"/>
      <c r="CU684" s="30"/>
      <c r="CV684" s="30"/>
      <c r="CW684" s="30"/>
      <c r="CX684" s="30"/>
      <c r="CY684" s="30"/>
      <c r="CZ684" s="30"/>
      <c r="DA684" s="30"/>
      <c r="DB684" s="30"/>
      <c r="DC684" s="30"/>
      <c r="DD684" s="30"/>
      <c r="DE684" s="30"/>
      <c r="DF684" s="30"/>
      <c r="DG684" s="30"/>
      <c r="DH684" s="30"/>
      <c r="DI684" s="30"/>
      <c r="DJ684" s="30"/>
      <c r="DK684" s="30"/>
      <c r="DL684" s="30"/>
      <c r="DM684" s="30"/>
      <c r="DN684" s="30"/>
      <c r="DO684" s="30"/>
      <c r="DP684" s="30"/>
      <c r="DQ684" s="30"/>
      <c r="DR684" s="30"/>
      <c r="DS684" s="30"/>
      <c r="DT684" s="30"/>
      <c r="DU684" s="30"/>
      <c r="DV684" s="30"/>
      <c r="DW684" s="30"/>
      <c r="DX684" s="30"/>
      <c r="DY684" s="30"/>
      <c r="DZ684" s="30"/>
      <c r="EA684" s="30"/>
      <c r="EB684" s="30"/>
      <c r="EC684" s="30"/>
      <c r="ED684" s="30"/>
      <c r="EE684" s="30"/>
      <c r="EF684" s="30"/>
      <c r="EG684" s="30"/>
      <c r="EH684" s="30"/>
      <c r="EI684" s="30"/>
      <c r="EJ684" s="30"/>
      <c r="EK684" s="30"/>
      <c r="EL684" s="30"/>
      <c r="EM684" s="30"/>
      <c r="EN684" s="30"/>
      <c r="EO684" s="30"/>
      <c r="EP684" s="30"/>
      <c r="EQ684" s="30"/>
      <c r="ER684" s="30"/>
      <c r="ES684" s="30"/>
      <c r="ET684" s="30"/>
      <c r="EU684" s="30"/>
    </row>
    <row r="685" spans="1:151" s="22" customFormat="1" ht="12" hidden="1">
      <c r="A685" s="22" t="s">
        <v>61</v>
      </c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30"/>
      <c r="BQ685" s="30"/>
      <c r="BR685" s="30"/>
      <c r="BS685" s="30"/>
      <c r="BT685" s="30"/>
      <c r="BU685" s="30"/>
      <c r="BV685" s="30"/>
      <c r="BW685" s="30"/>
      <c r="BX685" s="30"/>
      <c r="BY685" s="30"/>
      <c r="BZ685" s="30"/>
      <c r="CA685" s="30"/>
      <c r="CB685" s="30"/>
      <c r="CC685" s="30"/>
      <c r="CD685" s="30"/>
      <c r="CE685" s="30"/>
      <c r="CF685" s="30"/>
      <c r="CG685" s="30"/>
      <c r="CH685" s="30"/>
      <c r="CI685" s="30"/>
      <c r="CJ685" s="30"/>
      <c r="CK685" s="30"/>
      <c r="CL685" s="30"/>
      <c r="CM685" s="30"/>
      <c r="CN685" s="30"/>
      <c r="CO685" s="30"/>
      <c r="CP685" s="30"/>
      <c r="CQ685" s="30"/>
      <c r="CR685" s="30"/>
      <c r="CS685" s="30"/>
      <c r="CT685" s="30"/>
      <c r="CU685" s="30"/>
      <c r="CV685" s="30"/>
      <c r="CW685" s="30"/>
      <c r="CX685" s="30"/>
      <c r="CY685" s="30"/>
      <c r="CZ685" s="30"/>
      <c r="DA685" s="30"/>
      <c r="DB685" s="30"/>
      <c r="DC685" s="30"/>
      <c r="DD685" s="30"/>
      <c r="DE685" s="30"/>
      <c r="DF685" s="30"/>
      <c r="DG685" s="30"/>
      <c r="DH685" s="30"/>
      <c r="DI685" s="30"/>
      <c r="DJ685" s="30"/>
      <c r="DK685" s="30"/>
      <c r="DL685" s="30"/>
      <c r="DM685" s="30"/>
      <c r="DN685" s="30"/>
      <c r="DO685" s="30"/>
      <c r="DP685" s="30"/>
      <c r="DQ685" s="30"/>
      <c r="DR685" s="30"/>
      <c r="DS685" s="30"/>
      <c r="DT685" s="30"/>
      <c r="DU685" s="30"/>
      <c r="DV685" s="30"/>
      <c r="DW685" s="30"/>
      <c r="DX685" s="30"/>
      <c r="DY685" s="30"/>
      <c r="DZ685" s="30"/>
      <c r="EA685" s="30"/>
      <c r="EB685" s="30"/>
      <c r="EC685" s="30"/>
      <c r="ED685" s="30"/>
      <c r="EE685" s="30"/>
      <c r="EF685" s="30"/>
      <c r="EG685" s="30"/>
      <c r="EH685" s="30"/>
      <c r="EI685" s="30"/>
      <c r="EJ685" s="30"/>
      <c r="EK685" s="30"/>
      <c r="EL685" s="30"/>
      <c r="EM685" s="30"/>
      <c r="EN685" s="30"/>
      <c r="EO685" s="30"/>
      <c r="EP685" s="30"/>
      <c r="EQ685" s="30"/>
      <c r="ER685" s="30"/>
      <c r="ES685" s="30"/>
      <c r="ET685" s="30"/>
      <c r="EU685" s="30"/>
    </row>
    <row r="686" spans="1:151" s="22" customFormat="1" ht="12">
      <c r="A686" s="22" t="s">
        <v>63</v>
      </c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30"/>
      <c r="BQ686" s="30"/>
      <c r="BR686" s="30"/>
      <c r="BS686" s="30"/>
      <c r="BT686" s="30"/>
      <c r="BU686" s="30"/>
      <c r="BV686" s="30"/>
      <c r="BW686" s="30"/>
      <c r="BX686" s="30"/>
      <c r="BY686" s="30"/>
      <c r="BZ686" s="30"/>
      <c r="CA686" s="30"/>
      <c r="CB686" s="30"/>
      <c r="CC686" s="30"/>
      <c r="CD686" s="30"/>
      <c r="CE686" s="30"/>
      <c r="CF686" s="30"/>
      <c r="CG686" s="30"/>
      <c r="CH686" s="30"/>
      <c r="CI686" s="30"/>
      <c r="CJ686" s="30"/>
      <c r="CK686" s="30"/>
      <c r="CL686" s="30"/>
      <c r="CM686" s="30"/>
      <c r="CN686" s="30"/>
      <c r="CO686" s="30"/>
      <c r="CP686" s="30"/>
      <c r="CQ686" s="30"/>
      <c r="CR686" s="30"/>
      <c r="CS686" s="30"/>
      <c r="CT686" s="30"/>
      <c r="CU686" s="30"/>
      <c r="CV686" s="30"/>
      <c r="CW686" s="30"/>
      <c r="CX686" s="30"/>
      <c r="CY686" s="30"/>
      <c r="CZ686" s="30"/>
      <c r="DA686" s="30"/>
      <c r="DB686" s="30"/>
      <c r="DC686" s="30"/>
      <c r="DD686" s="30"/>
      <c r="DE686" s="30"/>
      <c r="DF686" s="30"/>
      <c r="DG686" s="30"/>
      <c r="DH686" s="30"/>
      <c r="DI686" s="30"/>
      <c r="DJ686" s="30"/>
      <c r="DK686" s="30"/>
      <c r="DL686" s="30"/>
      <c r="DM686" s="30"/>
      <c r="DN686" s="30"/>
      <c r="DO686" s="30"/>
      <c r="DP686" s="30"/>
      <c r="DQ686" s="30"/>
      <c r="DR686" s="30"/>
      <c r="DS686" s="30"/>
      <c r="DT686" s="30"/>
      <c r="DU686" s="30"/>
      <c r="DV686" s="30"/>
      <c r="DW686" s="30"/>
      <c r="DX686" s="30"/>
      <c r="DY686" s="30"/>
      <c r="DZ686" s="30"/>
      <c r="EA686" s="30"/>
      <c r="EB686" s="30"/>
      <c r="EC686" s="30"/>
      <c r="ED686" s="30"/>
      <c r="EE686" s="30"/>
      <c r="EF686" s="30"/>
      <c r="EG686" s="30"/>
      <c r="EH686" s="30"/>
      <c r="EI686" s="30"/>
      <c r="EJ686" s="30"/>
      <c r="EK686" s="30"/>
      <c r="EL686" s="30"/>
      <c r="EM686" s="30"/>
      <c r="EN686" s="30"/>
      <c r="EO686" s="30"/>
      <c r="EP686" s="30"/>
      <c r="EQ686" s="30"/>
      <c r="ER686" s="30"/>
      <c r="ES686" s="30"/>
      <c r="ET686" s="30"/>
      <c r="EU686" s="30"/>
    </row>
    <row r="687" ht="12">
      <c r="Q687" s="30"/>
    </row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spans="1:10" ht="15">
      <c r="A697" s="9" t="s">
        <v>7</v>
      </c>
      <c r="B697" s="9" t="s">
        <v>8</v>
      </c>
      <c r="C697" s="9" t="s">
        <v>9</v>
      </c>
      <c r="D697" s="9" t="s">
        <v>10</v>
      </c>
      <c r="E697" s="9" t="s">
        <v>11</v>
      </c>
      <c r="F697" s="11" t="s">
        <v>12</v>
      </c>
      <c r="J697" s="54" t="s">
        <v>13</v>
      </c>
    </row>
    <row r="698" spans="1:10" ht="13.5" thickBot="1">
      <c r="A698" s="9">
        <v>1</v>
      </c>
      <c r="B698" s="9">
        <v>7.5</v>
      </c>
      <c r="C698" s="9">
        <v>0</v>
      </c>
      <c r="D698" s="9">
        <v>0</v>
      </c>
      <c r="E698" s="9">
        <v>0</v>
      </c>
      <c r="F698" s="12">
        <f>B698/8</f>
        <v>0.9375</v>
      </c>
      <c r="J698" s="55">
        <f>ROUND(A698*F698+C698+D698+E698,0)</f>
        <v>1</v>
      </c>
    </row>
    <row r="699" spans="1:10" ht="15" customHeight="1">
      <c r="A699" s="27" t="s">
        <v>22</v>
      </c>
      <c r="B699" s="2"/>
      <c r="C699" s="2"/>
      <c r="D699" s="2"/>
      <c r="E699" s="2"/>
      <c r="F699" s="2"/>
      <c r="G699" s="26"/>
      <c r="H699" s="26"/>
      <c r="I699" s="26"/>
      <c r="J699" s="52"/>
    </row>
    <row r="700" spans="1:10" ht="15" customHeight="1">
      <c r="A700" s="27" t="s">
        <v>23</v>
      </c>
      <c r="B700" s="2"/>
      <c r="C700" s="2"/>
      <c r="D700" s="2"/>
      <c r="E700" s="2"/>
      <c r="F700" s="2"/>
      <c r="G700" s="2"/>
      <c r="H700" s="2"/>
      <c r="I700" s="2"/>
      <c r="J700" s="52"/>
    </row>
    <row r="701" spans="1:10" ht="12.75">
      <c r="A701" s="27" t="s">
        <v>134</v>
      </c>
      <c r="B701" s="2"/>
      <c r="C701" s="2"/>
      <c r="D701" s="2"/>
      <c r="E701" s="2"/>
      <c r="F701" s="2"/>
      <c r="G701" s="2"/>
      <c r="H701" s="2"/>
      <c r="I701" s="2"/>
      <c r="J701" s="52"/>
    </row>
    <row r="702" spans="1:10" ht="15" customHeight="1" hidden="1">
      <c r="A702" s="27"/>
      <c r="B702" s="2"/>
      <c r="C702" s="29"/>
      <c r="D702" s="2"/>
      <c r="E702" s="2"/>
      <c r="F702" s="2"/>
      <c r="G702" s="2"/>
      <c r="H702" s="2"/>
      <c r="I702" s="2"/>
      <c r="J702" s="52"/>
    </row>
    <row r="703" spans="1:10" ht="15" customHeight="1">
      <c r="A703" s="27" t="s">
        <v>55</v>
      </c>
      <c r="B703" s="2"/>
      <c r="C703" s="2"/>
      <c r="D703" s="2"/>
      <c r="E703" s="2"/>
      <c r="F703" s="2"/>
      <c r="G703" s="2"/>
      <c r="H703" s="2"/>
      <c r="I703" s="2"/>
      <c r="J703" s="52"/>
    </row>
    <row r="704" spans="1:10" ht="15" customHeight="1" thickBot="1">
      <c r="A704" s="28" t="s">
        <v>21</v>
      </c>
      <c r="B704" s="3"/>
      <c r="C704" s="3"/>
      <c r="D704" s="3"/>
      <c r="E704" s="3"/>
      <c r="F704" s="3"/>
      <c r="G704" s="3"/>
      <c r="H704" s="3"/>
      <c r="I704" s="3"/>
      <c r="J704" s="53"/>
    </row>
    <row r="705" ht="12" hidden="1"/>
    <row r="707" ht="15">
      <c r="A707" s="6" t="s">
        <v>6</v>
      </c>
    </row>
    <row r="709" ht="12">
      <c r="A709" t="s">
        <v>39</v>
      </c>
    </row>
    <row r="711" ht="12">
      <c r="A711" s="22" t="s">
        <v>56</v>
      </c>
    </row>
    <row r="712" spans="1:151" s="22" customFormat="1" ht="12">
      <c r="A712" s="22" t="s">
        <v>62</v>
      </c>
      <c r="K712" s="30"/>
      <c r="L712" s="30"/>
      <c r="M712" s="30"/>
      <c r="N712" s="30"/>
      <c r="O712" s="30"/>
      <c r="P712" s="30"/>
      <c r="Q712" s="2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30"/>
      <c r="BQ712" s="30"/>
      <c r="BR712" s="30"/>
      <c r="BS712" s="30"/>
      <c r="BT712" s="30"/>
      <c r="BU712" s="30"/>
      <c r="BV712" s="30"/>
      <c r="BW712" s="30"/>
      <c r="BX712" s="30"/>
      <c r="BY712" s="30"/>
      <c r="BZ712" s="30"/>
      <c r="CA712" s="30"/>
      <c r="CB712" s="30"/>
      <c r="CC712" s="30"/>
      <c r="CD712" s="30"/>
      <c r="CE712" s="30"/>
      <c r="CF712" s="30"/>
      <c r="CG712" s="30"/>
      <c r="CH712" s="30"/>
      <c r="CI712" s="30"/>
      <c r="CJ712" s="30"/>
      <c r="CK712" s="30"/>
      <c r="CL712" s="30"/>
      <c r="CM712" s="30"/>
      <c r="CN712" s="30"/>
      <c r="CO712" s="30"/>
      <c r="CP712" s="30"/>
      <c r="CQ712" s="30"/>
      <c r="CR712" s="30"/>
      <c r="CS712" s="30"/>
      <c r="CT712" s="30"/>
      <c r="CU712" s="30"/>
      <c r="CV712" s="30"/>
      <c r="CW712" s="30"/>
      <c r="CX712" s="30"/>
      <c r="CY712" s="30"/>
      <c r="CZ712" s="30"/>
      <c r="DA712" s="30"/>
      <c r="DB712" s="30"/>
      <c r="DC712" s="30"/>
      <c r="DD712" s="30"/>
      <c r="DE712" s="30"/>
      <c r="DF712" s="30"/>
      <c r="DG712" s="30"/>
      <c r="DH712" s="30"/>
      <c r="DI712" s="30"/>
      <c r="DJ712" s="30"/>
      <c r="DK712" s="30"/>
      <c r="DL712" s="30"/>
      <c r="DM712" s="30"/>
      <c r="DN712" s="30"/>
      <c r="DO712" s="30"/>
      <c r="DP712" s="30"/>
      <c r="DQ712" s="30"/>
      <c r="DR712" s="30"/>
      <c r="DS712" s="30"/>
      <c r="DT712" s="30"/>
      <c r="DU712" s="30"/>
      <c r="DV712" s="30"/>
      <c r="DW712" s="30"/>
      <c r="DX712" s="30"/>
      <c r="DY712" s="30"/>
      <c r="DZ712" s="30"/>
      <c r="EA712" s="30"/>
      <c r="EB712" s="30"/>
      <c r="EC712" s="30"/>
      <c r="ED712" s="30"/>
      <c r="EE712" s="30"/>
      <c r="EF712" s="30"/>
      <c r="EG712" s="30"/>
      <c r="EH712" s="30"/>
      <c r="EI712" s="30"/>
      <c r="EJ712" s="30"/>
      <c r="EK712" s="30"/>
      <c r="EL712" s="30"/>
      <c r="EM712" s="30"/>
      <c r="EN712" s="30"/>
      <c r="EO712" s="30"/>
      <c r="EP712" s="30"/>
      <c r="EQ712" s="30"/>
      <c r="ER712" s="30"/>
      <c r="ES712" s="30"/>
      <c r="ET712" s="30"/>
      <c r="EU712" s="30"/>
    </row>
    <row r="713" spans="11:151" s="22" customFormat="1" ht="12"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30"/>
      <c r="BQ713" s="30"/>
      <c r="BR713" s="30"/>
      <c r="BS713" s="30"/>
      <c r="BT713" s="30"/>
      <c r="BU713" s="30"/>
      <c r="BV713" s="30"/>
      <c r="BW713" s="30"/>
      <c r="BX713" s="30"/>
      <c r="BY713" s="30"/>
      <c r="BZ713" s="30"/>
      <c r="CA713" s="30"/>
      <c r="CB713" s="30"/>
      <c r="CC713" s="30"/>
      <c r="CD713" s="30"/>
      <c r="CE713" s="30"/>
      <c r="CF713" s="30"/>
      <c r="CG713" s="30"/>
      <c r="CH713" s="30"/>
      <c r="CI713" s="30"/>
      <c r="CJ713" s="30"/>
      <c r="CK713" s="30"/>
      <c r="CL713" s="30"/>
      <c r="CM713" s="30"/>
      <c r="CN713" s="30"/>
      <c r="CO713" s="30"/>
      <c r="CP713" s="30"/>
      <c r="CQ713" s="30"/>
      <c r="CR713" s="30"/>
      <c r="CS713" s="30"/>
      <c r="CT713" s="30"/>
      <c r="CU713" s="30"/>
      <c r="CV713" s="30"/>
      <c r="CW713" s="30"/>
      <c r="CX713" s="30"/>
      <c r="CY713" s="30"/>
      <c r="CZ713" s="30"/>
      <c r="DA713" s="30"/>
      <c r="DB713" s="30"/>
      <c r="DC713" s="30"/>
      <c r="DD713" s="30"/>
      <c r="DE713" s="30"/>
      <c r="DF713" s="30"/>
      <c r="DG713" s="30"/>
      <c r="DH713" s="30"/>
      <c r="DI713" s="30"/>
      <c r="DJ713" s="30"/>
      <c r="DK713" s="30"/>
      <c r="DL713" s="30"/>
      <c r="DM713" s="30"/>
      <c r="DN713" s="30"/>
      <c r="DO713" s="30"/>
      <c r="DP713" s="30"/>
      <c r="DQ713" s="30"/>
      <c r="DR713" s="30"/>
      <c r="DS713" s="30"/>
      <c r="DT713" s="30"/>
      <c r="DU713" s="30"/>
      <c r="DV713" s="30"/>
      <c r="DW713" s="30"/>
      <c r="DX713" s="30"/>
      <c r="DY713" s="30"/>
      <c r="DZ713" s="30"/>
      <c r="EA713" s="30"/>
      <c r="EB713" s="30"/>
      <c r="EC713" s="30"/>
      <c r="ED713" s="30"/>
      <c r="EE713" s="30"/>
      <c r="EF713" s="30"/>
      <c r="EG713" s="30"/>
      <c r="EH713" s="30"/>
      <c r="EI713" s="30"/>
      <c r="EJ713" s="30"/>
      <c r="EK713" s="30"/>
      <c r="EL713" s="30"/>
      <c r="EM713" s="30"/>
      <c r="EN713" s="30"/>
      <c r="EO713" s="30"/>
      <c r="EP713" s="30"/>
      <c r="EQ713" s="30"/>
      <c r="ER713" s="30"/>
      <c r="ES713" s="30"/>
      <c r="ET713" s="30"/>
      <c r="EU713" s="30"/>
    </row>
    <row r="714" spans="1:17" ht="15">
      <c r="A714" s="9" t="s">
        <v>7</v>
      </c>
      <c r="B714" s="9" t="s">
        <v>8</v>
      </c>
      <c r="C714" s="9" t="s">
        <v>9</v>
      </c>
      <c r="D714" s="9" t="s">
        <v>10</v>
      </c>
      <c r="E714" s="9" t="s">
        <v>11</v>
      </c>
      <c r="F714" s="11" t="s">
        <v>12</v>
      </c>
      <c r="J714" s="54" t="s">
        <v>13</v>
      </c>
      <c r="Q714" s="30"/>
    </row>
    <row r="715" spans="1:10" ht="12.75">
      <c r="A715" s="9">
        <v>1</v>
      </c>
      <c r="B715" s="9">
        <v>7.5</v>
      </c>
      <c r="C715" s="9">
        <v>0</v>
      </c>
      <c r="D715" s="9">
        <v>0</v>
      </c>
      <c r="E715" s="9">
        <v>0</v>
      </c>
      <c r="F715" s="12">
        <f>B715/8</f>
        <v>0.9375</v>
      </c>
      <c r="J715" s="55">
        <f>ROUND(A715*F715+C715+D715+E715,0)</f>
        <v>1</v>
      </c>
    </row>
    <row r="718" spans="1:10" ht="12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5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5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2.75">
      <c r="A722" s="5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2.75" hidden="1">
      <c r="A723" s="5"/>
      <c r="B723" s="2"/>
      <c r="C723" s="29"/>
      <c r="D723" s="2"/>
      <c r="E723" s="2"/>
      <c r="F723" s="2"/>
      <c r="G723" s="2"/>
      <c r="H723" s="2"/>
      <c r="I723" s="2"/>
      <c r="J723" s="2"/>
    </row>
    <row r="724" spans="1:10" ht="1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2" hidden="1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2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">
      <c r="A728" s="7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2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2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2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2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2.75">
      <c r="A733" s="4"/>
      <c r="B733" s="4"/>
      <c r="C733" s="4"/>
      <c r="D733" s="4"/>
      <c r="E733" s="4"/>
      <c r="F733" s="23"/>
      <c r="G733" s="2"/>
      <c r="H733" s="2"/>
      <c r="I733" s="2"/>
      <c r="J733" s="18"/>
    </row>
    <row r="734" spans="1:10" ht="12.75">
      <c r="A734" s="4"/>
      <c r="B734" s="4"/>
      <c r="C734" s="4"/>
      <c r="D734" s="4"/>
      <c r="E734" s="4"/>
      <c r="F734" s="13"/>
      <c r="G734" s="2"/>
      <c r="H734" s="2"/>
      <c r="I734" s="2"/>
      <c r="J734" s="14"/>
    </row>
    <row r="735" spans="1:10" ht="13.5" hidden="1" thickBot="1">
      <c r="A735" s="17"/>
      <c r="B735" s="17"/>
      <c r="C735" s="17"/>
      <c r="D735" s="17"/>
      <c r="E735" s="17"/>
      <c r="F735" s="33"/>
      <c r="J735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Higiena</cp:lastModifiedBy>
  <cp:lastPrinted>2013-12-13T07:28:30Z</cp:lastPrinted>
  <dcterms:created xsi:type="dcterms:W3CDTF">2001-03-03T10:34:57Z</dcterms:created>
  <dcterms:modified xsi:type="dcterms:W3CDTF">2013-12-13T07:28:40Z</dcterms:modified>
  <cp:category/>
  <cp:version/>
  <cp:contentType/>
  <cp:contentStatus/>
</cp:coreProperties>
</file>