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<sst xmlns="http://schemas.openxmlformats.org/spreadsheetml/2006/main" count="398" uniqueCount="137">
  <si>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</si>
  <si>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</si>
  <si>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</si>
  <si>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</si>
  <si>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</si>
  <si>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</si>
  <si>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</si>
  <si>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</si>
  <si>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</si>
  <si>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</si>
  <si>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</si>
  <si>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</si>
  <si>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</si>
  <si>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</si>
  <si>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</si>
  <si>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</si>
  <si>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</si>
  <si>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</si>
  <si>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</si>
  <si>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</si>
  <si>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</si>
  <si>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</si>
  <si>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</si>
  <si>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</si>
  <si>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</si>
  <si>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</si>
  <si>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</si>
  <si>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</si>
  <si>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</si>
  <si>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</si>
  <si>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</si>
  <si>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</si>
  <si>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</si>
  <si>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</si>
  <si>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</si>
  <si>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</si>
  <si>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</si>
  <si>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</si>
  <si>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</si>
  <si>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</si>
  <si>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</si>
  <si>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</si>
  <si>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</si>
  <si>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</si>
  <si>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</si>
  <si>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</si>
  <si>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</si>
  <si>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</si>
  <si>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</si>
  <si>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</si>
  <si>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</si>
  <si>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</si>
  <si>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</si>
  <si>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</si>
  <si>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</si>
  <si>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</si>
  <si>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</si>
  <si>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</si>
  <si>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</si>
  <si>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</si>
  <si>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</si>
  <si>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</si>
  <si>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</si>
  <si>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</si>
  <si>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</si>
  <si>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</si>
  <si>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</si>
  <si>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</si>
  <si>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</si>
  <si>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</si>
  <si>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</si>
  <si>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</si>
  <si>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</si>
  <si>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</si>
  <si>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</si>
  <si>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</si>
  <si>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</si>
  <si>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</si>
  <si>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</si>
  <si>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</si>
  <si>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</si>
  <si>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</si>
  <si>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</si>
  <si>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</si>
  <si>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</si>
  <si>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</si>
  <si>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</si>
  <si>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</si>
  <si>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</si>
  <si>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</si>
  <si>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</si>
  <si>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</si>
  <si>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</si>
  <si>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</si>
  <si>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</si>
  <si>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</si>
  <si>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</si>
  <si>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</si>
  <si>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</si>
  <si>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</si>
  <si>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</si>
  <si>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</si>
  <si>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</si>
  <si>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</si>
  <si>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</si>
  <si>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</si>
  <si>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</si>
  <si>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</si>
  <si>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</si>
  <si>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</si>
  <si>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</si>
  <si>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</si>
  <si>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</si>
  <si>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</si>
  <si>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</si>
  <si>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</si>
  <si>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</si>
  <si>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delom, nadurno, nočno delo, izredne ramere. Sprejeta so Navodila o ukrepih za zaščito delavcev pred spolnim in 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</si>
  <si>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</si>
  <si>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</si>
  <si>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</si>
  <si>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</si>
  <si>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</si>
  <si>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</si>
  <si>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</si>
  <si>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</si>
  <si>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</si>
  <si>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</si>
  <si>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</si>
  <si>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>Ionizirajoča sevanja</t>
  </si>
  <si>
    <t>Izpostavljenost EM ionizirajočim sevanjem.</t>
  </si>
  <si>
    <t xml:space="preserve">Imajo ustrezno izobrazbo in usposobljenost, redne preglede, sevanja so znana, nadzor nad viri sevanja, prejeti </t>
  </si>
  <si>
    <t>odmerki so trajno v predpisanih mejah. Redna uporaba ustrezne OVO in nošenje dozimetrov.</t>
  </si>
  <si>
    <t>Odčitavanje dozimetrov 1x/mesec, redni pregledi 1x/3 leta, izobraževanje 1x/5 let.</t>
  </si>
  <si>
    <t>DELOVNO MESTO: RADIOLOŠKI INŽINIR (II)</t>
  </si>
  <si>
    <t xml:space="preserve">Delo z majhnimi količinami nevarnih snovi (razkužila, snovi za razvijanje). Snovi so ustrezno označene </t>
  </si>
  <si>
    <t>DELOVNO MESTO: RADIOLOŠKI INŽENIR (II)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</si>
</sst>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True&quot;;&quot;True&quot;;&quot;False&quot;"/>
    <numFmt numFmtId="183" formatCode="&quot;On&quot;;&quot;On&quot;;&quot;Off&quot;"/>
    <numFmt numFmtId="184" formatCode="dd/mm/yyyy"/>
    <numFmt numFmtId="185" formatCode="0.0"/>
    <numFmt numFmtId="186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5" fontId="0" fillId="0" borderId="12" xfId="0" applyNumberFormat="1" applyBorder="1" applyAlignment="1">
      <alignment horizontal="right"/>
    </xf>
    <xf numFmtId="185" fontId="0" fillId="0" borderId="0" xfId="0" applyNumberFormat="1" applyBorder="1" applyAlignment="1">
      <alignment horizontal="right"/>
    </xf>
    <xf numFmtId="185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5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5" fontId="3" fillId="0" borderId="20" xfId="0" applyNumberFormat="1" applyFont="1" applyBorder="1" applyAlignment="1">
      <alignment/>
    </xf>
    <xf numFmtId="185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5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5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5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5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2" xfId="0" applyFont="1" applyBorder="1" applyAlignment="1">
      <alignment horizontal="right"/>
    </xf>
    <xf numFmtId="185" fontId="3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3" fillId="0" borderId="27" xfId="0" applyFont="1" applyBorder="1" applyAlignment="1">
      <alignment horizontal="right"/>
    </xf>
    <xf numFmtId="185" fontId="3" fillId="0" borderId="27" xfId="0" applyNumberFormat="1" applyFont="1" applyBorder="1" applyAlignment="1">
      <alignment/>
    </xf>
    <xf numFmtId="185" fontId="3" fillId="0" borderId="21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72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0" max="10" width="10.00390625" style="0" customWidth="1"/>
    <col min="11" max="151" width="8.75390625" style="2" customWidth="1"/>
    <col min="152" max="214" width="9.1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0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1"/>
    </row>
    <row r="3" spans="1:10" ht="12.75">
      <c r="A3" s="27" t="s">
        <v>136</v>
      </c>
      <c r="B3" s="2"/>
      <c r="C3" s="2"/>
      <c r="D3" s="2"/>
      <c r="E3" s="2"/>
      <c r="F3" s="2"/>
      <c r="G3" s="2"/>
      <c r="H3" s="2"/>
      <c r="I3" s="2"/>
      <c r="J3" s="51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1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1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2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82</v>
      </c>
    </row>
    <row r="10" ht="15.75">
      <c r="A10" s="10" t="s">
        <v>83</v>
      </c>
    </row>
    <row r="11" ht="15.75">
      <c r="A11" s="48"/>
    </row>
    <row r="12" ht="15.75" hidden="1">
      <c r="A12" s="21" t="s">
        <v>26</v>
      </c>
    </row>
    <row r="13" spans="11:214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</row>
    <row r="14" spans="11:214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</row>
    <row r="15" spans="11:214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</row>
    <row r="16" spans="11:214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</row>
    <row r="17" spans="1:214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</row>
    <row r="18" spans="1:214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</row>
    <row r="19" spans="1:214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</row>
    <row r="20" spans="1:214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</row>
    <row r="21" spans="1:214" s="22" customFormat="1" ht="15.75">
      <c r="A21" s="21" t="s">
        <v>116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</row>
    <row r="22" spans="11:214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</row>
    <row r="23" spans="1:214" s="22" customFormat="1" ht="12.75">
      <c r="A23" s="22" t="s">
        <v>118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</row>
    <row r="24" spans="1:214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</row>
    <row r="25" spans="1:214" s="22" customFormat="1" ht="12.75">
      <c r="A25" s="22" t="s">
        <v>84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</row>
    <row r="26" spans="1:214" s="22" customFormat="1" ht="12.75">
      <c r="A26" t="s">
        <v>85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</row>
    <row r="27" spans="1:214" s="22" customFormat="1" ht="12.75">
      <c r="A27" s="22" t="s">
        <v>86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</row>
    <row r="28" spans="1:214" s="22" customFormat="1" ht="12.75">
      <c r="A28" s="22" t="s">
        <v>87</v>
      </c>
      <c r="J28" s="4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</row>
    <row r="29" spans="1:214" s="22" customFormat="1" ht="12.75">
      <c r="A29" s="22" t="s">
        <v>88</v>
      </c>
      <c r="J29" s="4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</row>
    <row r="30" spans="1:214" s="22" customFormat="1" ht="12.75">
      <c r="A30" s="22" t="s">
        <v>89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</row>
    <row r="31" spans="11:214" s="22" customFormat="1" ht="12.75" hidden="1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</row>
    <row r="32" spans="11:214" s="22" customFormat="1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</row>
    <row r="33" spans="1:214" s="22" customFormat="1" ht="12.75">
      <c r="A33" s="22" t="s">
        <v>56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</row>
    <row r="34" spans="1:214" s="22" customFormat="1" ht="12.75">
      <c r="A34" s="22" t="s">
        <v>57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</row>
    <row r="35" spans="1:214" s="22" customFormat="1" ht="12.75">
      <c r="A35" s="22" t="s">
        <v>58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</row>
    <row r="36" spans="1:214" s="22" customFormat="1" ht="12.75">
      <c r="A36" s="22" t="s">
        <v>59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</row>
    <row r="37" spans="1:214" s="49" customFormat="1" ht="12.75">
      <c r="A37" s="49" t="s">
        <v>90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</row>
    <row r="38" spans="1:214" s="22" customFormat="1" ht="12.75">
      <c r="A38" s="22" t="s">
        <v>91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</row>
    <row r="39" spans="1:214" s="22" customFormat="1" ht="12.75">
      <c r="A39" s="22" t="s">
        <v>63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</row>
    <row r="40" spans="11:214" s="22" customFormat="1" ht="12.75"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</row>
    <row r="41" spans="1:214" s="22" customFormat="1" ht="15.75">
      <c r="A41" s="9" t="s">
        <v>7</v>
      </c>
      <c r="B41" s="9" t="s">
        <v>8</v>
      </c>
      <c r="C41" s="9" t="s">
        <v>9</v>
      </c>
      <c r="D41" s="9" t="s">
        <v>10</v>
      </c>
      <c r="E41" s="9" t="s">
        <v>11</v>
      </c>
      <c r="F41" s="11" t="s">
        <v>12</v>
      </c>
      <c r="G41"/>
      <c r="H41"/>
      <c r="I41"/>
      <c r="J41" s="53" t="s">
        <v>13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</row>
    <row r="42" spans="1:214" s="22" customFormat="1" ht="12.75">
      <c r="A42" s="9">
        <v>3</v>
      </c>
      <c r="B42" s="9">
        <v>7.5</v>
      </c>
      <c r="C42" s="9">
        <v>0</v>
      </c>
      <c r="D42" s="9">
        <v>0</v>
      </c>
      <c r="E42" s="9">
        <v>0</v>
      </c>
      <c r="F42" s="12">
        <f>B42/8</f>
        <v>0.9375</v>
      </c>
      <c r="G42"/>
      <c r="H42"/>
      <c r="I42"/>
      <c r="J42" s="54">
        <f>ROUND(A42*F42+C42+D42+E42,0)</f>
        <v>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</row>
    <row r="43" spans="1:214" s="22" customFormat="1" ht="12.75">
      <c r="A43" s="4"/>
      <c r="B43" s="4"/>
      <c r="C43" s="4"/>
      <c r="D43" s="4"/>
      <c r="E43" s="4"/>
      <c r="F43" s="13"/>
      <c r="G43"/>
      <c r="H43"/>
      <c r="I43"/>
      <c r="J43" s="14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</row>
    <row r="44" spans="1:214" s="22" customFormat="1" ht="15.75" hidden="1">
      <c r="A44" s="21" t="s">
        <v>14</v>
      </c>
      <c r="B44"/>
      <c r="C44"/>
      <c r="D44"/>
      <c r="E44"/>
      <c r="F44"/>
      <c r="G44"/>
      <c r="H44"/>
      <c r="I44"/>
      <c r="J4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</row>
    <row r="45" spans="11:214" s="22" customFormat="1" ht="12.75" hidden="1"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</row>
    <row r="46" ht="12.75" hidden="1"/>
    <row r="47" ht="12.75" hidden="1"/>
    <row r="48" spans="1:214" s="22" customFormat="1" ht="12.75" hidden="1">
      <c r="A48" s="22" t="s">
        <v>47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</row>
    <row r="49" spans="11:214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</row>
    <row r="50" spans="1:214" s="22" customFormat="1" ht="15.75" hidden="1">
      <c r="A50" s="9" t="s">
        <v>7</v>
      </c>
      <c r="B50" s="9" t="s">
        <v>8</v>
      </c>
      <c r="C50" s="9" t="s">
        <v>9</v>
      </c>
      <c r="D50" s="9" t="s">
        <v>10</v>
      </c>
      <c r="E50" s="9" t="s">
        <v>11</v>
      </c>
      <c r="F50" s="11" t="s">
        <v>12</v>
      </c>
      <c r="G50"/>
      <c r="H50"/>
      <c r="I50"/>
      <c r="J50" s="34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</row>
    <row r="51" spans="1:214" s="22" customFormat="1" ht="13.5" hidden="1" thickBot="1">
      <c r="A51" s="9">
        <v>2</v>
      </c>
      <c r="B51" s="9">
        <v>7.5</v>
      </c>
      <c r="C51" s="9">
        <v>0</v>
      </c>
      <c r="D51" s="9">
        <v>0</v>
      </c>
      <c r="E51" s="9">
        <v>0</v>
      </c>
      <c r="F51" s="12">
        <f>B51/8</f>
        <v>0.9375</v>
      </c>
      <c r="G51"/>
      <c r="H51"/>
      <c r="I51"/>
      <c r="J51" s="35">
        <f>ROUND(A51*F51+C51+D51+E51,0)</f>
        <v>2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</row>
    <row r="52" spans="1:214" s="22" customFormat="1" ht="12.75" hidden="1">
      <c r="A52" s="4"/>
      <c r="B52" s="4"/>
      <c r="C52" s="4"/>
      <c r="D52" s="4"/>
      <c r="E52" s="4"/>
      <c r="F52" s="13"/>
      <c r="G52"/>
      <c r="H52"/>
      <c r="I52"/>
      <c r="J52" s="1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</row>
    <row r="53" spans="1:214" s="22" customFormat="1" ht="15.75">
      <c r="A53" s="21" t="s">
        <v>15</v>
      </c>
      <c r="B53"/>
      <c r="C53"/>
      <c r="D53"/>
      <c r="E53"/>
      <c r="F53"/>
      <c r="G53"/>
      <c r="H53"/>
      <c r="I53"/>
      <c r="J53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</row>
    <row r="54" spans="1:214" s="22" customFormat="1" ht="15.75">
      <c r="A54" s="21"/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</row>
    <row r="55" spans="11:214" s="22" customFormat="1" ht="12.75" hidden="1"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</row>
    <row r="56" spans="11:214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</row>
    <row r="57" spans="1:214" s="22" customFormat="1" ht="12.75">
      <c r="A57" s="22" t="s">
        <v>78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</row>
    <row r="58" spans="1:214" s="22" customFormat="1" ht="12.75">
      <c r="A58" s="22" t="s">
        <v>77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</row>
    <row r="59" spans="1:214" s="22" customFormat="1" ht="12.75">
      <c r="A59" s="22" t="s">
        <v>76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</row>
    <row r="60" spans="1:214" s="22" customFormat="1" ht="12.75">
      <c r="A60" s="22" t="s">
        <v>79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</row>
    <row r="61" spans="11:214" s="22" customFormat="1" ht="12.75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</row>
    <row r="62" spans="1:214" s="22" customFormat="1" ht="12" customHeight="1">
      <c r="A62" s="22" t="s">
        <v>56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</row>
    <row r="63" spans="1:214" s="22" customFormat="1" ht="12.75">
      <c r="A63" s="22" t="s">
        <v>64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</row>
    <row r="64" spans="11:214" s="22" customFormat="1" ht="12.75" hidden="1"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</row>
    <row r="65" spans="11:214" s="22" customFormat="1" ht="12.75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</row>
    <row r="66" spans="1:214" s="22" customFormat="1" ht="15.75">
      <c r="A66" s="9" t="s">
        <v>7</v>
      </c>
      <c r="B66" s="9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/>
      <c r="H66"/>
      <c r="I66"/>
      <c r="J66" s="53" t="s">
        <v>13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</row>
    <row r="67" spans="1:214" s="22" customFormat="1" ht="12.75">
      <c r="A67" s="9">
        <v>2</v>
      </c>
      <c r="B67" s="9">
        <v>7.5</v>
      </c>
      <c r="C67" s="9">
        <v>0</v>
      </c>
      <c r="D67" s="9">
        <v>0</v>
      </c>
      <c r="E67" s="9">
        <v>0</v>
      </c>
      <c r="F67" s="12">
        <f>B67/8</f>
        <v>0.9375</v>
      </c>
      <c r="G67"/>
      <c r="H67"/>
      <c r="I67"/>
      <c r="J67" s="54">
        <f>ROUND(A67*F67+C67+D67+E67,0)</f>
        <v>2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</row>
    <row r="68" spans="1:214" s="22" customFormat="1" ht="12.75">
      <c r="A68" s="4"/>
      <c r="B68" s="4"/>
      <c r="C68" s="4"/>
      <c r="D68" s="4"/>
      <c r="E68" s="4"/>
      <c r="F68" s="13"/>
      <c r="G68"/>
      <c r="H68"/>
      <c r="I68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</row>
    <row r="69" s="2" customFormat="1" ht="15.75">
      <c r="A69" s="7" t="s">
        <v>129</v>
      </c>
    </row>
    <row r="70" s="2" customFormat="1" ht="12.75"/>
    <row r="71" spans="1:10" s="2" customFormat="1" ht="12.75">
      <c r="A71" s="22" t="s">
        <v>130</v>
      </c>
      <c r="B71" s="22"/>
      <c r="C71" s="22"/>
      <c r="D71" s="22"/>
      <c r="E71" s="22"/>
      <c r="F71" s="22"/>
      <c r="G71" s="22"/>
      <c r="H71" s="22"/>
      <c r="I71" s="22"/>
      <c r="J71" s="22"/>
    </row>
    <row r="72" spans="1:10" s="2" customFormat="1" ht="12.75">
      <c r="A72" s="22" t="s">
        <v>131</v>
      </c>
      <c r="B72" s="22"/>
      <c r="C72" s="22"/>
      <c r="D72" s="22"/>
      <c r="E72" s="22"/>
      <c r="F72" s="22"/>
      <c r="G72" s="22"/>
      <c r="H72" s="22"/>
      <c r="I72" s="22"/>
      <c r="J72" s="22"/>
    </row>
    <row r="73" spans="1:10" s="2" customFormat="1" ht="12.75">
      <c r="A73" s="22" t="s">
        <v>132</v>
      </c>
      <c r="B73" s="22"/>
      <c r="C73" s="22"/>
      <c r="D73" s="22"/>
      <c r="E73" s="22"/>
      <c r="F73" s="22"/>
      <c r="G73" s="22"/>
      <c r="H73" s="22"/>
      <c r="I73" s="22"/>
      <c r="J73" s="22"/>
    </row>
    <row r="74" spans="1:10" s="2" customFormat="1" ht="12.75">
      <c r="A74" s="22" t="s">
        <v>133</v>
      </c>
      <c r="B74" s="22"/>
      <c r="C74" s="22"/>
      <c r="D74" s="22"/>
      <c r="E74" s="22"/>
      <c r="F74" s="22"/>
      <c r="G74" s="22"/>
      <c r="H74" s="22"/>
      <c r="I74" s="22"/>
      <c r="J74" s="22"/>
    </row>
    <row r="75" spans="1:10" s="2" customFormat="1" ht="12.75" hidden="1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s="2" customFormat="1" ht="12.7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s="2" customFormat="1" ht="12.7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s="2" customFormat="1" ht="15.75">
      <c r="A78" s="9" t="s">
        <v>7</v>
      </c>
      <c r="B78" s="9" t="s">
        <v>8</v>
      </c>
      <c r="C78" s="9" t="s">
        <v>9</v>
      </c>
      <c r="D78" s="9" t="s">
        <v>10</v>
      </c>
      <c r="E78" s="9" t="s">
        <v>11</v>
      </c>
      <c r="F78" s="11" t="s">
        <v>12</v>
      </c>
      <c r="J78" s="53" t="s">
        <v>13</v>
      </c>
    </row>
    <row r="79" spans="1:10" s="2" customFormat="1" ht="12.75">
      <c r="A79" s="9">
        <v>2</v>
      </c>
      <c r="B79" s="9">
        <v>7.5</v>
      </c>
      <c r="C79" s="9">
        <v>0</v>
      </c>
      <c r="D79" s="9">
        <v>0</v>
      </c>
      <c r="E79" s="9">
        <v>0</v>
      </c>
      <c r="F79" s="12">
        <f>B79/8</f>
        <v>0.9375</v>
      </c>
      <c r="J79" s="54">
        <f>ROUND(A79*F79+C79+D79+E79,0)</f>
        <v>2</v>
      </c>
    </row>
    <row r="80" spans="1:214" s="56" customFormat="1" ht="12.75">
      <c r="A80" s="4"/>
      <c r="B80" s="4"/>
      <c r="C80" s="4"/>
      <c r="D80" s="4"/>
      <c r="E80" s="4"/>
      <c r="F80" s="13"/>
      <c r="G80" s="2"/>
      <c r="H80" s="2"/>
      <c r="I80" s="2"/>
      <c r="J80" s="14"/>
      <c r="K80" s="30"/>
      <c r="L80" s="30"/>
      <c r="M80" s="30"/>
      <c r="N80" s="30"/>
      <c r="O80" s="30"/>
      <c r="P80" s="55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</row>
    <row r="81" spans="1:214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55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0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1"/>
    </row>
    <row r="84" spans="1:10" ht="12.75">
      <c r="A84" s="27" t="s">
        <v>134</v>
      </c>
      <c r="B84" s="2"/>
      <c r="C84" s="2"/>
      <c r="D84" s="2"/>
      <c r="E84" s="2"/>
      <c r="F84" s="2"/>
      <c r="G84" s="2"/>
      <c r="H84" s="2"/>
      <c r="I84" s="2"/>
      <c r="J84" s="51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1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1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2"/>
    </row>
    <row r="88" spans="1:214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K88" s="30"/>
      <c r="L88" s="30"/>
      <c r="M88" s="30"/>
      <c r="N88" s="30"/>
      <c r="O88" s="30"/>
      <c r="P88" s="55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</row>
    <row r="89" spans="1:214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</row>
    <row r="90" spans="1:214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</row>
    <row r="91" spans="1:214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</row>
    <row r="92" spans="1:214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</row>
    <row r="93" spans="1:214" s="22" customFormat="1" ht="12.75">
      <c r="A93" t="s">
        <v>135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</row>
    <row r="94" spans="1:214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</row>
    <row r="95" spans="1:214" s="22" customFormat="1" ht="12.75">
      <c r="A95" t="s">
        <v>92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</row>
    <row r="96" spans="1:214" s="22" customFormat="1" ht="12.75">
      <c r="A96" t="s">
        <v>93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</row>
    <row r="97" spans="1:214" s="22" customFormat="1" ht="12.75">
      <c r="A97" t="s">
        <v>94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</row>
    <row r="98" spans="1:214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</row>
    <row r="99" spans="1:214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</row>
    <row r="100" spans="1:214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</row>
    <row r="101" spans="1:214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</row>
    <row r="102" spans="1:214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</row>
    <row r="103" spans="1:214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</row>
    <row r="104" spans="1:214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</row>
    <row r="105" ht="12.75" hidden="1"/>
    <row r="106" ht="12.75" hidden="1"/>
    <row r="107" ht="12.75" hidden="1"/>
    <row r="108" spans="1:214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</row>
    <row r="109" spans="1:214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3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</row>
    <row r="110" spans="1:214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5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</row>
    <row r="111" spans="1:214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</row>
    <row r="112" spans="1:214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</row>
    <row r="113" spans="1:214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</row>
    <row r="114" spans="1:214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</row>
    <row r="115" spans="11:214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</row>
    <row r="116" spans="11:214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</row>
    <row r="117" spans="11:214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</row>
    <row r="118" spans="11:214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</row>
    <row r="119" spans="11:214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</row>
    <row r="120" spans="11:214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</row>
    <row r="121" spans="1:214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95</v>
      </c>
    </row>
    <row r="127" ht="12.75">
      <c r="A127" t="s">
        <v>96</v>
      </c>
    </row>
    <row r="128" ht="12.75">
      <c r="A128" t="s">
        <v>97</v>
      </c>
    </row>
    <row r="129" ht="12.75">
      <c r="A129" t="s">
        <v>108</v>
      </c>
    </row>
    <row r="130" ht="12.75">
      <c r="A130" t="s">
        <v>109</v>
      </c>
    </row>
    <row r="132" spans="1:214" s="22" customFormat="1" ht="12.75">
      <c r="A132" s="22" t="s">
        <v>56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</row>
    <row r="133" spans="1:214" s="22" customFormat="1" ht="12.75">
      <c r="A133" s="22" t="s">
        <v>57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</row>
    <row r="134" spans="11:214" s="22" customFormat="1" ht="12.75" hidden="1"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</row>
    <row r="135" spans="1:214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</row>
    <row r="136" spans="1:214" s="22" customFormat="1" ht="12.75">
      <c r="A136" s="22" t="s">
        <v>98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</row>
    <row r="137" spans="1:214" s="22" customFormat="1" ht="12.75">
      <c r="A137" s="22" t="s">
        <v>91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</row>
    <row r="138" spans="1:214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3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4">
        <f>ROUND(A143*F143+C143+D143+E143,0)</f>
        <v>3</v>
      </c>
    </row>
    <row r="144" spans="10:214" s="22" customFormat="1" ht="12.75" hidden="1"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</row>
    <row r="145" spans="1:214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18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</row>
    <row r="146" spans="1:214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14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</row>
    <row r="147" spans="1:214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14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</row>
    <row r="148" spans="1:214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</row>
    <row r="149" spans="10:214" s="22" customFormat="1" ht="12.75" hidden="1"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</row>
    <row r="150" spans="10:214" s="22" customFormat="1" ht="12.75" hidden="1"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</row>
    <row r="151" spans="10:214" s="22" customFormat="1" ht="12.75" hidden="1"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</row>
    <row r="152" spans="10:214" s="22" customFormat="1" ht="12.75" hidden="1"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</row>
    <row r="153" spans="1:214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18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</row>
    <row r="154" spans="1:214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14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</row>
    <row r="155" spans="1:214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14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</row>
    <row r="156" spans="1:214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2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</row>
    <row r="157" spans="10:214" s="22" customFormat="1" ht="12.75" hidden="1"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</row>
    <row r="158" spans="10:214" s="22" customFormat="1" ht="12.75" hidden="1"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</row>
    <row r="159" spans="10:214" s="22" customFormat="1" ht="12.75" hidden="1"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</row>
    <row r="160" spans="10:214" s="22" customFormat="1" ht="12.75" hidden="1"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</row>
    <row r="161" spans="1:214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18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</row>
    <row r="162" spans="1:214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14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</row>
    <row r="163" spans="1:214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14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</row>
    <row r="164" spans="1:214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2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</row>
    <row r="165" spans="10:214" s="22" customFormat="1" ht="12.75" hidden="1"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</row>
    <row r="166" spans="10:214" s="22" customFormat="1" ht="12.75" hidden="1"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</row>
    <row r="167" spans="10:214" s="22" customFormat="1" ht="12.75" hidden="1"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</row>
    <row r="168" spans="10:214" s="22" customFormat="1" ht="12.75" hidden="1"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</row>
    <row r="169" spans="1:214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18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</row>
    <row r="170" spans="1:214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14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</row>
    <row r="171" spans="1:214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14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</row>
    <row r="172" spans="1:214" s="22" customFormat="1" ht="12.75">
      <c r="A172" s="4"/>
      <c r="B172" s="4"/>
      <c r="C172" s="4"/>
      <c r="D172" s="4"/>
      <c r="E172" s="4"/>
      <c r="F172" s="13"/>
      <c r="G172"/>
      <c r="H172"/>
      <c r="I172"/>
      <c r="J172" s="14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214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</row>
    <row r="180" spans="1:214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</row>
    <row r="181" spans="1:214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</row>
    <row r="182" spans="1:214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</row>
    <row r="183" spans="1:214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</row>
    <row r="184" spans="1:214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</row>
    <row r="185" spans="1:214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</row>
    <row r="186" spans="1:214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</row>
    <row r="187" spans="1:214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</row>
    <row r="188" spans="1:214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</row>
    <row r="189" spans="1:214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</row>
    <row r="190" spans="1:214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</row>
    <row r="191" spans="1:214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</row>
    <row r="192" spans="1:214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</row>
    <row r="193" spans="1:214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</row>
    <row r="194" spans="1:214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</row>
    <row r="195" spans="1:214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214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</row>
    <row r="203" spans="1:9" ht="15.75">
      <c r="A203" s="6" t="s">
        <v>16</v>
      </c>
      <c r="H203" s="2"/>
      <c r="I203" s="4"/>
    </row>
    <row r="205" ht="12.75">
      <c r="A205" t="s">
        <v>119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81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3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4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0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1"/>
    </row>
    <row r="226" spans="1:10" ht="12.75">
      <c r="A226" s="27" t="s">
        <v>134</v>
      </c>
      <c r="B226" s="2"/>
      <c r="C226" s="2"/>
      <c r="D226" s="2"/>
      <c r="E226" s="2"/>
      <c r="F226" s="2"/>
      <c r="G226" s="2"/>
      <c r="H226" s="2"/>
      <c r="I226" s="2"/>
      <c r="J226" s="51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1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1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2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110</v>
      </c>
    </row>
    <row r="242" ht="12.75">
      <c r="A242" s="32" t="s">
        <v>99</v>
      </c>
    </row>
    <row r="243" ht="12.75">
      <c r="A243" s="32" t="s">
        <v>100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80</v>
      </c>
    </row>
    <row r="254" ht="12.75">
      <c r="A254" s="22" t="s">
        <v>56</v>
      </c>
    </row>
    <row r="255" ht="12.75">
      <c r="A255" t="s">
        <v>101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3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4">
        <f>ROUND(A258*F258+C258+D258+E258,0)</f>
        <v>1</v>
      </c>
    </row>
    <row r="259" spans="1:10" ht="15.75" hidden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2.75" hidden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120</v>
      </c>
    </row>
    <row r="301" ht="12.75">
      <c r="A301" t="s">
        <v>122</v>
      </c>
    </row>
    <row r="302" ht="12.75">
      <c r="A302" t="s">
        <v>121</v>
      </c>
    </row>
    <row r="303" ht="12.75">
      <c r="A303" t="s">
        <v>123</v>
      </c>
    </row>
    <row r="304" ht="12.75">
      <c r="A304" t="s">
        <v>81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7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8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124</v>
      </c>
      <c r="B314" s="4"/>
      <c r="C314" s="4"/>
      <c r="D314" s="4"/>
      <c r="E314" s="4"/>
      <c r="F314" s="13"/>
      <c r="J314" s="14"/>
    </row>
    <row r="315" spans="1:10" ht="15.75">
      <c r="A315" s="15" t="s">
        <v>102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125</v>
      </c>
      <c r="B317" s="4"/>
      <c r="C317" s="4"/>
      <c r="D317" s="4"/>
      <c r="E317" s="4"/>
      <c r="F317" s="13"/>
      <c r="J317" s="14"/>
    </row>
    <row r="318" spans="1:10" ht="12.75">
      <c r="A318" s="16" t="s">
        <v>127</v>
      </c>
      <c r="B318" s="4"/>
      <c r="C318" s="4"/>
      <c r="D318" s="4"/>
      <c r="E318" s="4"/>
      <c r="F318" s="13"/>
      <c r="J318" s="14"/>
    </row>
    <row r="319" spans="1:10" ht="12.75">
      <c r="A319" s="16" t="s">
        <v>126</v>
      </c>
      <c r="B319" s="4"/>
      <c r="C319" s="4"/>
      <c r="D319" s="4"/>
      <c r="E319" s="4"/>
      <c r="F319" s="13"/>
      <c r="J319" s="14"/>
    </row>
    <row r="320" spans="1:10" ht="12.75">
      <c r="A320" s="16" t="s">
        <v>128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3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4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0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1"/>
    </row>
    <row r="349" spans="1:10" ht="12.75">
      <c r="A349" s="27" t="s">
        <v>134</v>
      </c>
      <c r="B349" s="2"/>
      <c r="C349" s="2"/>
      <c r="D349" s="2"/>
      <c r="E349" s="2"/>
      <c r="F349" s="2"/>
      <c r="G349" s="2"/>
      <c r="H349" s="2"/>
      <c r="I349" s="2"/>
      <c r="J349" s="51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1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1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2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103</v>
      </c>
    </row>
    <row r="358" ht="12.75">
      <c r="A358" t="s">
        <v>111</v>
      </c>
    </row>
    <row r="359" ht="12.75">
      <c r="A359" t="s">
        <v>112</v>
      </c>
    </row>
    <row r="360" ht="12.75">
      <c r="A360" t="s">
        <v>117</v>
      </c>
    </row>
    <row r="361" ht="12.75">
      <c r="A361" t="s">
        <v>113</v>
      </c>
    </row>
    <row r="362" ht="12.75">
      <c r="A362" t="s">
        <v>114</v>
      </c>
    </row>
    <row r="363" ht="12.75">
      <c r="A363" t="s">
        <v>104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115</v>
      </c>
      <c r="E368" s="46"/>
    </row>
    <row r="369" spans="1:214" s="46" customFormat="1" ht="12.75">
      <c r="A369" t="s">
        <v>105</v>
      </c>
      <c r="K369" s="47"/>
      <c r="L369" s="47"/>
      <c r="M369" s="47"/>
      <c r="N369" s="47"/>
      <c r="O369" s="47"/>
      <c r="P369" s="47"/>
      <c r="Q369" s="2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  <c r="HC369" s="47"/>
      <c r="HD369" s="47"/>
      <c r="HE369" s="47"/>
      <c r="HF369" s="47"/>
    </row>
    <row r="370" spans="1:214" s="46" customFormat="1" ht="12.75">
      <c r="A370" t="s">
        <v>106</v>
      </c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  <c r="HC370" s="47"/>
      <c r="HD370" s="47"/>
      <c r="HE370" s="47"/>
      <c r="HF370" s="47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3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4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214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3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4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3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4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107</v>
      </c>
    </row>
    <row r="666" spans="1:214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  <c r="EV666" s="30"/>
      <c r="EW666" s="30"/>
      <c r="EX666" s="30"/>
      <c r="EY666" s="30"/>
      <c r="EZ666" s="30"/>
      <c r="FA666" s="30"/>
      <c r="FB666" s="30"/>
      <c r="FC666" s="30"/>
      <c r="FD666" s="30"/>
      <c r="FE666" s="30"/>
      <c r="FF666" s="30"/>
      <c r="FG666" s="30"/>
      <c r="FH666" s="30"/>
      <c r="FI666" s="30"/>
      <c r="FJ666" s="30"/>
      <c r="FK666" s="30"/>
      <c r="FL666" s="30"/>
      <c r="FM666" s="30"/>
      <c r="FN666" s="30"/>
      <c r="FO666" s="30"/>
      <c r="FP666" s="30"/>
      <c r="FQ666" s="30"/>
      <c r="FR666" s="30"/>
      <c r="FS666" s="30"/>
      <c r="FT666" s="30"/>
      <c r="FU666" s="30"/>
      <c r="FV666" s="30"/>
      <c r="FW666" s="30"/>
      <c r="FX666" s="30"/>
      <c r="FY666" s="30"/>
      <c r="FZ666" s="30"/>
      <c r="GA666" s="30"/>
      <c r="GB666" s="30"/>
      <c r="GC666" s="30"/>
      <c r="GD666" s="30"/>
      <c r="GE666" s="30"/>
      <c r="GF666" s="30"/>
      <c r="GG666" s="30"/>
      <c r="GH666" s="30"/>
      <c r="GI666" s="30"/>
      <c r="GJ666" s="30"/>
      <c r="GK666" s="30"/>
      <c r="GL666" s="30"/>
      <c r="GM666" s="30"/>
      <c r="GN666" s="30"/>
      <c r="GO666" s="30"/>
      <c r="GP666" s="30"/>
      <c r="GQ666" s="30"/>
      <c r="GR666" s="30"/>
      <c r="GS666" s="30"/>
      <c r="GT666" s="30"/>
      <c r="GU666" s="30"/>
      <c r="GV666" s="30"/>
      <c r="GW666" s="30"/>
      <c r="GX666" s="30"/>
      <c r="GY666" s="30"/>
      <c r="GZ666" s="30"/>
      <c r="HA666" s="30"/>
      <c r="HB666" s="30"/>
      <c r="HC666" s="30"/>
      <c r="HD666" s="30"/>
      <c r="HE666" s="30"/>
      <c r="HF666" s="30"/>
    </row>
    <row r="667" spans="1:214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  <c r="EV667" s="30"/>
      <c r="EW667" s="30"/>
      <c r="EX667" s="30"/>
      <c r="EY667" s="30"/>
      <c r="EZ667" s="30"/>
      <c r="FA667" s="30"/>
      <c r="FB667" s="30"/>
      <c r="FC667" s="30"/>
      <c r="FD667" s="30"/>
      <c r="FE667" s="30"/>
      <c r="FF667" s="30"/>
      <c r="FG667" s="30"/>
      <c r="FH667" s="30"/>
      <c r="FI667" s="30"/>
      <c r="FJ667" s="30"/>
      <c r="FK667" s="30"/>
      <c r="FL667" s="30"/>
      <c r="FM667" s="30"/>
      <c r="FN667" s="30"/>
      <c r="FO667" s="30"/>
      <c r="FP667" s="30"/>
      <c r="FQ667" s="30"/>
      <c r="FR667" s="30"/>
      <c r="FS667" s="30"/>
      <c r="FT667" s="30"/>
      <c r="FU667" s="30"/>
      <c r="FV667" s="30"/>
      <c r="FW667" s="30"/>
      <c r="FX667" s="30"/>
      <c r="FY667" s="30"/>
      <c r="FZ667" s="30"/>
      <c r="GA667" s="30"/>
      <c r="GB667" s="30"/>
      <c r="GC667" s="30"/>
      <c r="GD667" s="30"/>
      <c r="GE667" s="30"/>
      <c r="GF667" s="30"/>
      <c r="GG667" s="30"/>
      <c r="GH667" s="30"/>
      <c r="GI667" s="30"/>
      <c r="GJ667" s="30"/>
      <c r="GK667" s="30"/>
      <c r="GL667" s="30"/>
      <c r="GM667" s="30"/>
      <c r="GN667" s="30"/>
      <c r="GO667" s="30"/>
      <c r="GP667" s="30"/>
      <c r="GQ667" s="30"/>
      <c r="GR667" s="30"/>
      <c r="GS667" s="30"/>
      <c r="GT667" s="30"/>
      <c r="GU667" s="30"/>
      <c r="GV667" s="30"/>
      <c r="GW667" s="30"/>
      <c r="GX667" s="30"/>
      <c r="GY667" s="30"/>
      <c r="GZ667" s="30"/>
      <c r="HA667" s="30"/>
      <c r="HB667" s="30"/>
      <c r="HC667" s="30"/>
      <c r="HD667" s="30"/>
      <c r="HE667" s="30"/>
      <c r="HF667" s="30"/>
    </row>
    <row r="668" spans="1:214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  <c r="EV668" s="30"/>
      <c r="EW668" s="30"/>
      <c r="EX668" s="30"/>
      <c r="EY668" s="30"/>
      <c r="EZ668" s="30"/>
      <c r="FA668" s="30"/>
      <c r="FB668" s="30"/>
      <c r="FC668" s="30"/>
      <c r="FD668" s="30"/>
      <c r="FE668" s="30"/>
      <c r="FF668" s="30"/>
      <c r="FG668" s="30"/>
      <c r="FH668" s="30"/>
      <c r="FI668" s="30"/>
      <c r="FJ668" s="30"/>
      <c r="FK668" s="30"/>
      <c r="FL668" s="30"/>
      <c r="FM668" s="30"/>
      <c r="FN668" s="30"/>
      <c r="FO668" s="30"/>
      <c r="FP668" s="30"/>
      <c r="FQ668" s="30"/>
      <c r="FR668" s="30"/>
      <c r="FS668" s="30"/>
      <c r="FT668" s="30"/>
      <c r="FU668" s="30"/>
      <c r="FV668" s="30"/>
      <c r="FW668" s="30"/>
      <c r="FX668" s="30"/>
      <c r="FY668" s="30"/>
      <c r="FZ668" s="30"/>
      <c r="GA668" s="30"/>
      <c r="GB668" s="30"/>
      <c r="GC668" s="30"/>
      <c r="GD668" s="30"/>
      <c r="GE668" s="30"/>
      <c r="GF668" s="30"/>
      <c r="GG668" s="30"/>
      <c r="GH668" s="30"/>
      <c r="GI668" s="30"/>
      <c r="GJ668" s="30"/>
      <c r="GK668" s="30"/>
      <c r="GL668" s="30"/>
      <c r="GM668" s="30"/>
      <c r="GN668" s="30"/>
      <c r="GO668" s="30"/>
      <c r="GP668" s="30"/>
      <c r="GQ668" s="30"/>
      <c r="GR668" s="30"/>
      <c r="GS668" s="30"/>
      <c r="GT668" s="30"/>
      <c r="GU668" s="30"/>
      <c r="GV668" s="30"/>
      <c r="GW668" s="30"/>
      <c r="GX668" s="30"/>
      <c r="GY668" s="30"/>
      <c r="GZ668" s="30"/>
      <c r="HA668" s="30"/>
      <c r="HB668" s="30"/>
      <c r="HC668" s="30"/>
      <c r="HD668" s="30"/>
      <c r="HE668" s="30"/>
      <c r="HF668" s="30"/>
    </row>
    <row r="669" spans="1:214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  <c r="EV669" s="30"/>
      <c r="EW669" s="30"/>
      <c r="EX669" s="30"/>
      <c r="EY669" s="30"/>
      <c r="EZ669" s="30"/>
      <c r="FA669" s="30"/>
      <c r="FB669" s="30"/>
      <c r="FC669" s="30"/>
      <c r="FD669" s="30"/>
      <c r="FE669" s="30"/>
      <c r="FF669" s="30"/>
      <c r="FG669" s="30"/>
      <c r="FH669" s="30"/>
      <c r="FI669" s="30"/>
      <c r="FJ669" s="30"/>
      <c r="FK669" s="30"/>
      <c r="FL669" s="30"/>
      <c r="FM669" s="30"/>
      <c r="FN669" s="30"/>
      <c r="FO669" s="30"/>
      <c r="FP669" s="30"/>
      <c r="FQ669" s="30"/>
      <c r="FR669" s="30"/>
      <c r="FS669" s="30"/>
      <c r="FT669" s="30"/>
      <c r="FU669" s="30"/>
      <c r="FV669" s="30"/>
      <c r="FW669" s="30"/>
      <c r="FX669" s="30"/>
      <c r="FY669" s="30"/>
      <c r="FZ669" s="30"/>
      <c r="GA669" s="30"/>
      <c r="GB669" s="30"/>
      <c r="GC669" s="30"/>
      <c r="GD669" s="30"/>
      <c r="GE669" s="30"/>
      <c r="GF669" s="30"/>
      <c r="GG669" s="30"/>
      <c r="GH669" s="30"/>
      <c r="GI669" s="30"/>
      <c r="GJ669" s="30"/>
      <c r="GK669" s="30"/>
      <c r="GL669" s="30"/>
      <c r="GM669" s="30"/>
      <c r="GN669" s="30"/>
      <c r="GO669" s="30"/>
      <c r="GP669" s="30"/>
      <c r="GQ669" s="30"/>
      <c r="GR669" s="30"/>
      <c r="GS669" s="30"/>
      <c r="GT669" s="30"/>
      <c r="GU669" s="30"/>
      <c r="GV669" s="30"/>
      <c r="GW669" s="30"/>
      <c r="GX669" s="30"/>
      <c r="GY669" s="30"/>
      <c r="GZ669" s="30"/>
      <c r="HA669" s="30"/>
      <c r="HB669" s="30"/>
      <c r="HC669" s="30"/>
      <c r="HD669" s="30"/>
      <c r="HE669" s="30"/>
      <c r="HF669" s="30"/>
    </row>
    <row r="670" spans="1:214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  <c r="EV670" s="30"/>
      <c r="EW670" s="30"/>
      <c r="EX670" s="30"/>
      <c r="EY670" s="30"/>
      <c r="EZ670" s="30"/>
      <c r="FA670" s="30"/>
      <c r="FB670" s="30"/>
      <c r="FC670" s="30"/>
      <c r="FD670" s="30"/>
      <c r="FE670" s="30"/>
      <c r="FF670" s="30"/>
      <c r="FG670" s="30"/>
      <c r="FH670" s="30"/>
      <c r="FI670" s="30"/>
      <c r="FJ670" s="30"/>
      <c r="FK670" s="30"/>
      <c r="FL670" s="30"/>
      <c r="FM670" s="30"/>
      <c r="FN670" s="30"/>
      <c r="FO670" s="30"/>
      <c r="FP670" s="30"/>
      <c r="FQ670" s="30"/>
      <c r="FR670" s="30"/>
      <c r="FS670" s="30"/>
      <c r="FT670" s="30"/>
      <c r="FU670" s="30"/>
      <c r="FV670" s="30"/>
      <c r="FW670" s="30"/>
      <c r="FX670" s="30"/>
      <c r="FY670" s="30"/>
      <c r="FZ670" s="30"/>
      <c r="GA670" s="30"/>
      <c r="GB670" s="30"/>
      <c r="GC670" s="30"/>
      <c r="GD670" s="30"/>
      <c r="GE670" s="30"/>
      <c r="GF670" s="30"/>
      <c r="GG670" s="30"/>
      <c r="GH670" s="30"/>
      <c r="GI670" s="30"/>
      <c r="GJ670" s="30"/>
      <c r="GK670" s="30"/>
      <c r="GL670" s="30"/>
      <c r="GM670" s="30"/>
      <c r="GN670" s="30"/>
      <c r="GO670" s="30"/>
      <c r="GP670" s="30"/>
      <c r="GQ670" s="30"/>
      <c r="GR670" s="30"/>
      <c r="GS670" s="30"/>
      <c r="GT670" s="30"/>
      <c r="GU670" s="30"/>
      <c r="GV670" s="30"/>
      <c r="GW670" s="30"/>
      <c r="GX670" s="30"/>
      <c r="GY670" s="30"/>
      <c r="GZ670" s="30"/>
      <c r="HA670" s="30"/>
      <c r="HB670" s="30"/>
      <c r="HC670" s="30"/>
      <c r="HD670" s="30"/>
      <c r="HE670" s="30"/>
      <c r="HF670" s="30"/>
    </row>
    <row r="671" spans="1:214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  <c r="EV671" s="30"/>
      <c r="EW671" s="30"/>
      <c r="EX671" s="30"/>
      <c r="EY671" s="30"/>
      <c r="EZ671" s="30"/>
      <c r="FA671" s="30"/>
      <c r="FB671" s="30"/>
      <c r="FC671" s="30"/>
      <c r="FD671" s="30"/>
      <c r="FE671" s="30"/>
      <c r="FF671" s="30"/>
      <c r="FG671" s="30"/>
      <c r="FH671" s="30"/>
      <c r="FI671" s="30"/>
      <c r="FJ671" s="30"/>
      <c r="FK671" s="30"/>
      <c r="FL671" s="30"/>
      <c r="FM671" s="30"/>
      <c r="FN671" s="30"/>
      <c r="FO671" s="30"/>
      <c r="FP671" s="30"/>
      <c r="FQ671" s="30"/>
      <c r="FR671" s="30"/>
      <c r="FS671" s="30"/>
      <c r="FT671" s="30"/>
      <c r="FU671" s="30"/>
      <c r="FV671" s="30"/>
      <c r="FW671" s="30"/>
      <c r="FX671" s="30"/>
      <c r="FY671" s="30"/>
      <c r="FZ671" s="30"/>
      <c r="GA671" s="30"/>
      <c r="GB671" s="30"/>
      <c r="GC671" s="30"/>
      <c r="GD671" s="30"/>
      <c r="GE671" s="30"/>
      <c r="GF671" s="30"/>
      <c r="GG671" s="30"/>
      <c r="GH671" s="30"/>
      <c r="GI671" s="30"/>
      <c r="GJ671" s="30"/>
      <c r="GK671" s="30"/>
      <c r="GL671" s="30"/>
      <c r="GM671" s="30"/>
      <c r="GN671" s="30"/>
      <c r="GO671" s="30"/>
      <c r="GP671" s="30"/>
      <c r="GQ671" s="30"/>
      <c r="GR671" s="30"/>
      <c r="GS671" s="30"/>
      <c r="GT671" s="30"/>
      <c r="GU671" s="30"/>
      <c r="GV671" s="30"/>
      <c r="GW671" s="30"/>
      <c r="GX671" s="30"/>
      <c r="GY671" s="30"/>
      <c r="GZ671" s="30"/>
      <c r="HA671" s="30"/>
      <c r="HB671" s="30"/>
      <c r="HC671" s="30"/>
      <c r="HD671" s="30"/>
      <c r="HE671" s="30"/>
      <c r="HF671" s="30"/>
    </row>
    <row r="672" spans="1:214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  <c r="EV672" s="30"/>
      <c r="EW672" s="30"/>
      <c r="EX672" s="30"/>
      <c r="EY672" s="30"/>
      <c r="EZ672" s="30"/>
      <c r="FA672" s="30"/>
      <c r="FB672" s="30"/>
      <c r="FC672" s="30"/>
      <c r="FD672" s="30"/>
      <c r="FE672" s="30"/>
      <c r="FF672" s="30"/>
      <c r="FG672" s="30"/>
      <c r="FH672" s="30"/>
      <c r="FI672" s="30"/>
      <c r="FJ672" s="30"/>
      <c r="FK672" s="30"/>
      <c r="FL672" s="30"/>
      <c r="FM672" s="30"/>
      <c r="FN672" s="30"/>
      <c r="FO672" s="30"/>
      <c r="FP672" s="30"/>
      <c r="FQ672" s="30"/>
      <c r="FR672" s="30"/>
      <c r="FS672" s="30"/>
      <c r="FT672" s="30"/>
      <c r="FU672" s="30"/>
      <c r="FV672" s="30"/>
      <c r="FW672" s="30"/>
      <c r="FX672" s="30"/>
      <c r="FY672" s="30"/>
      <c r="FZ672" s="30"/>
      <c r="GA672" s="30"/>
      <c r="GB672" s="30"/>
      <c r="GC672" s="30"/>
      <c r="GD672" s="30"/>
      <c r="GE672" s="30"/>
      <c r="GF672" s="30"/>
      <c r="GG672" s="30"/>
      <c r="GH672" s="30"/>
      <c r="GI672" s="30"/>
      <c r="GJ672" s="30"/>
      <c r="GK672" s="30"/>
      <c r="GL672" s="30"/>
      <c r="GM672" s="30"/>
      <c r="GN672" s="30"/>
      <c r="GO672" s="30"/>
      <c r="GP672" s="30"/>
      <c r="GQ672" s="30"/>
      <c r="GR672" s="30"/>
      <c r="GS672" s="30"/>
      <c r="GT672" s="30"/>
      <c r="GU672" s="30"/>
      <c r="GV672" s="30"/>
      <c r="GW672" s="30"/>
      <c r="GX672" s="30"/>
      <c r="GY672" s="30"/>
      <c r="GZ672" s="30"/>
      <c r="HA672" s="30"/>
      <c r="HB672" s="30"/>
      <c r="HC672" s="30"/>
      <c r="HD672" s="30"/>
      <c r="HE672" s="30"/>
      <c r="HF672" s="30"/>
    </row>
    <row r="673" spans="1:214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  <c r="EV673" s="30"/>
      <c r="EW673" s="30"/>
      <c r="EX673" s="30"/>
      <c r="EY673" s="30"/>
      <c r="EZ673" s="30"/>
      <c r="FA673" s="30"/>
      <c r="FB673" s="30"/>
      <c r="FC673" s="30"/>
      <c r="FD673" s="30"/>
      <c r="FE673" s="30"/>
      <c r="FF673" s="30"/>
      <c r="FG673" s="30"/>
      <c r="FH673" s="30"/>
      <c r="FI673" s="30"/>
      <c r="FJ673" s="30"/>
      <c r="FK673" s="30"/>
      <c r="FL673" s="30"/>
      <c r="FM673" s="30"/>
      <c r="FN673" s="30"/>
      <c r="FO673" s="30"/>
      <c r="FP673" s="30"/>
      <c r="FQ673" s="30"/>
      <c r="FR673" s="30"/>
      <c r="FS673" s="30"/>
      <c r="FT673" s="30"/>
      <c r="FU673" s="30"/>
      <c r="FV673" s="30"/>
      <c r="FW673" s="30"/>
      <c r="FX673" s="30"/>
      <c r="FY673" s="30"/>
      <c r="FZ673" s="30"/>
      <c r="GA673" s="30"/>
      <c r="GB673" s="30"/>
      <c r="GC673" s="30"/>
      <c r="GD673" s="30"/>
      <c r="GE673" s="30"/>
      <c r="GF673" s="30"/>
      <c r="GG673" s="30"/>
      <c r="GH673" s="30"/>
      <c r="GI673" s="30"/>
      <c r="GJ673" s="30"/>
      <c r="GK673" s="30"/>
      <c r="GL673" s="30"/>
      <c r="GM673" s="30"/>
      <c r="GN673" s="30"/>
      <c r="GO673" s="30"/>
      <c r="GP673" s="30"/>
      <c r="GQ673" s="30"/>
      <c r="GR673" s="30"/>
      <c r="GS673" s="30"/>
      <c r="GT673" s="30"/>
      <c r="GU673" s="30"/>
      <c r="GV673" s="30"/>
      <c r="GW673" s="30"/>
      <c r="GX673" s="30"/>
      <c r="GY673" s="30"/>
      <c r="GZ673" s="30"/>
      <c r="HA673" s="30"/>
      <c r="HB673" s="30"/>
      <c r="HC673" s="30"/>
      <c r="HD673" s="30"/>
      <c r="HE673" s="30"/>
      <c r="HF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3" t="s">
        <v>13</v>
      </c>
    </row>
    <row r="685" spans="1:10" ht="13.5" thickBot="1">
      <c r="A685" s="38">
        <v>1</v>
      </c>
      <c r="B685" s="38">
        <v>7.5</v>
      </c>
      <c r="C685" s="38">
        <v>0</v>
      </c>
      <c r="D685" s="38">
        <v>0</v>
      </c>
      <c r="E685" s="38">
        <v>0</v>
      </c>
      <c r="F685" s="39">
        <f>B685/8</f>
        <v>0.9375</v>
      </c>
      <c r="J685" s="59">
        <f>ROUND(A685*F685+C685+D685+E685,0)</f>
        <v>1</v>
      </c>
    </row>
    <row r="686" spans="1:10" ht="15" customHeight="1">
      <c r="A686" s="25" t="s">
        <v>22</v>
      </c>
      <c r="B686" s="26"/>
      <c r="C686" s="26"/>
      <c r="D686" s="26"/>
      <c r="E686" s="26"/>
      <c r="F686" s="26"/>
      <c r="G686" s="26"/>
      <c r="H686" s="26"/>
      <c r="I686" s="26"/>
      <c r="J686" s="50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1"/>
    </row>
    <row r="688" spans="1:10" ht="12.75">
      <c r="A688" s="27" t="s">
        <v>134</v>
      </c>
      <c r="B688" s="2"/>
      <c r="C688" s="2"/>
      <c r="D688" s="2"/>
      <c r="E688" s="2"/>
      <c r="F688" s="2"/>
      <c r="G688" s="2"/>
      <c r="H688" s="2"/>
      <c r="I688" s="2"/>
      <c r="J688" s="51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1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1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2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214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  <c r="EV699" s="30"/>
      <c r="EW699" s="30"/>
      <c r="EX699" s="30"/>
      <c r="EY699" s="30"/>
      <c r="EZ699" s="30"/>
      <c r="FA699" s="30"/>
      <c r="FB699" s="30"/>
      <c r="FC699" s="30"/>
      <c r="FD699" s="30"/>
      <c r="FE699" s="30"/>
      <c r="FF699" s="30"/>
      <c r="FG699" s="30"/>
      <c r="FH699" s="30"/>
      <c r="FI699" s="30"/>
      <c r="FJ699" s="30"/>
      <c r="FK699" s="30"/>
      <c r="FL699" s="30"/>
      <c r="FM699" s="30"/>
      <c r="FN699" s="30"/>
      <c r="FO699" s="30"/>
      <c r="FP699" s="30"/>
      <c r="FQ699" s="30"/>
      <c r="FR699" s="30"/>
      <c r="FS699" s="30"/>
      <c r="FT699" s="30"/>
      <c r="FU699" s="30"/>
      <c r="FV699" s="30"/>
      <c r="FW699" s="30"/>
      <c r="FX699" s="30"/>
      <c r="FY699" s="30"/>
      <c r="FZ699" s="30"/>
      <c r="GA699" s="30"/>
      <c r="GB699" s="30"/>
      <c r="GC699" s="30"/>
      <c r="GD699" s="30"/>
      <c r="GE699" s="30"/>
      <c r="GF699" s="30"/>
      <c r="GG699" s="30"/>
      <c r="GH699" s="30"/>
      <c r="GI699" s="30"/>
      <c r="GJ699" s="30"/>
      <c r="GK699" s="30"/>
      <c r="GL699" s="30"/>
      <c r="GM699" s="30"/>
      <c r="GN699" s="30"/>
      <c r="GO699" s="30"/>
      <c r="GP699" s="30"/>
      <c r="GQ699" s="30"/>
      <c r="GR699" s="30"/>
      <c r="GS699" s="30"/>
      <c r="GT699" s="30"/>
      <c r="GU699" s="30"/>
      <c r="GV699" s="30"/>
      <c r="GW699" s="30"/>
      <c r="GX699" s="30"/>
      <c r="GY699" s="30"/>
      <c r="GZ699" s="30"/>
      <c r="HA699" s="30"/>
      <c r="HB699" s="30"/>
      <c r="HC699" s="30"/>
      <c r="HD699" s="30"/>
      <c r="HE699" s="30"/>
      <c r="HF699" s="30"/>
    </row>
    <row r="700" spans="11:214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  <c r="EV700" s="30"/>
      <c r="EW700" s="30"/>
      <c r="EX700" s="30"/>
      <c r="EY700" s="30"/>
      <c r="EZ700" s="30"/>
      <c r="FA700" s="30"/>
      <c r="FB700" s="30"/>
      <c r="FC700" s="30"/>
      <c r="FD700" s="30"/>
      <c r="FE700" s="30"/>
      <c r="FF700" s="30"/>
      <c r="FG700" s="30"/>
      <c r="FH700" s="30"/>
      <c r="FI700" s="30"/>
      <c r="FJ700" s="30"/>
      <c r="FK700" s="30"/>
      <c r="FL700" s="30"/>
      <c r="FM700" s="30"/>
      <c r="FN700" s="30"/>
      <c r="FO700" s="30"/>
      <c r="FP700" s="30"/>
      <c r="FQ700" s="30"/>
      <c r="FR700" s="30"/>
      <c r="FS700" s="30"/>
      <c r="FT700" s="30"/>
      <c r="FU700" s="30"/>
      <c r="FV700" s="30"/>
      <c r="FW700" s="30"/>
      <c r="FX700" s="30"/>
      <c r="FY700" s="30"/>
      <c r="FZ700" s="30"/>
      <c r="GA700" s="30"/>
      <c r="GB700" s="30"/>
      <c r="GC700" s="30"/>
      <c r="GD700" s="30"/>
      <c r="GE700" s="30"/>
      <c r="GF700" s="30"/>
      <c r="GG700" s="30"/>
      <c r="GH700" s="30"/>
      <c r="GI700" s="30"/>
      <c r="GJ700" s="30"/>
      <c r="GK700" s="30"/>
      <c r="GL700" s="30"/>
      <c r="GM700" s="30"/>
      <c r="GN700" s="30"/>
      <c r="GO700" s="30"/>
      <c r="GP700" s="30"/>
      <c r="GQ700" s="30"/>
      <c r="GR700" s="30"/>
      <c r="GS700" s="30"/>
      <c r="GT700" s="30"/>
      <c r="GU700" s="30"/>
      <c r="GV700" s="30"/>
      <c r="GW700" s="30"/>
      <c r="GX700" s="30"/>
      <c r="GY700" s="30"/>
      <c r="GZ700" s="30"/>
      <c r="HA700" s="30"/>
      <c r="HB700" s="30"/>
      <c r="HC700" s="30"/>
      <c r="HD700" s="30"/>
      <c r="HE700" s="30"/>
      <c r="HF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3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4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Mateja Blaško Markič</cp:lastModifiedBy>
  <cp:lastPrinted>2013-12-08T05:46:17Z</cp:lastPrinted>
  <dcterms:created xsi:type="dcterms:W3CDTF">2001-03-03T10:34:57Z</dcterms:created>
  <dcterms:modified xsi:type="dcterms:W3CDTF">2022-07-06T13:41:20Z</dcterms:modified>
  <cp:category/>
  <cp:version/>
  <cp:contentType/>
  <cp:contentStatus/>
</cp:coreProperties>
</file>