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DELOVNA OPREMA" sheetId="1" r:id="rId1"/>
    <sheet name="VRSTA TVEGANJA" sheetId="2" r:id="rId2"/>
    <sheet name="OCENA TVEGANJ" sheetId="3" r:id="rId3"/>
    <sheet name="UKREPI, ODGOVORNOST" sheetId="4" r:id="rId4"/>
  </sheets>
  <definedNames/>
  <calcPr fullCalcOnLoad="1"/>
</workbook>
</file>

<file path=xl/sharedStrings.xml><?xml version="1.0" encoding="utf-8"?>
<sst xmlns="http://schemas.openxmlformats.org/spreadsheetml/2006/main" count="471" uniqueCount="184">
  <si>
    <t>V tabeli 3 je navedena delovna oprema, ki jo delavci pri svojem delu uporabljajo.</t>
  </si>
  <si>
    <r>
      <t>Tabela 3:</t>
    </r>
    <r>
      <rPr>
        <sz val="10"/>
        <rFont val="Arial CE"/>
        <family val="2"/>
      </rPr>
      <t xml:space="preserve"> Delovna oprema, ki jo delavci pri svojem delu uporabljajo</t>
    </r>
  </si>
  <si>
    <t>PROSTOR</t>
  </si>
  <si>
    <t>DELOVNA OPREMA</t>
  </si>
  <si>
    <t>defibrilator</t>
  </si>
  <si>
    <t>aspirator</t>
  </si>
  <si>
    <t>respirator</t>
  </si>
  <si>
    <t>jeklenke (kisikove)</t>
  </si>
  <si>
    <t>vozički</t>
  </si>
  <si>
    <t>nosila</t>
  </si>
  <si>
    <t>reševalno vozilo</t>
  </si>
  <si>
    <t>OCENJEVANJE TVEGANJA</t>
  </si>
  <si>
    <t xml:space="preserve">S kontrolnikom vrst tveganj (tabela 4) opredelimo verjetne nevarnosti/škodljivosti/obremenitve. </t>
  </si>
  <si>
    <r>
      <t>Tabela 4:</t>
    </r>
    <r>
      <rPr>
        <sz val="10"/>
        <rFont val="Arial CE"/>
        <family val="2"/>
      </rPr>
      <t xml:space="preserve"> Kontrolnik možnih nevarnosti/škodljivosti/obremenitev</t>
    </r>
  </si>
  <si>
    <t>ŠT.</t>
  </si>
  <si>
    <t>VRSTA TVEGANJA</t>
  </si>
  <si>
    <t>DA</t>
  </si>
  <si>
    <t>NE</t>
  </si>
  <si>
    <t>Mehanske nevarnosti</t>
  </si>
  <si>
    <t>X</t>
  </si>
  <si>
    <t>Elektrika, EM ionizirana/neionizirana polja/sevanja</t>
  </si>
  <si>
    <t>Nevarne snovi</t>
  </si>
  <si>
    <t>Biološke nevarnosti</t>
  </si>
  <si>
    <t>Toplotne razmere in prezračevanje</t>
  </si>
  <si>
    <t>Požar in eksplozija</t>
  </si>
  <si>
    <t>Temperatura dotika</t>
  </si>
  <si>
    <t>Osvetljenost</t>
  </si>
  <si>
    <t>Povečan/zmanjšan tlak</t>
  </si>
  <si>
    <t>Fizične obremenitve</t>
  </si>
  <si>
    <t>Psihične/senzorne obremenitve</t>
  </si>
  <si>
    <t>Vzdrževanje in higienske razmere</t>
  </si>
  <si>
    <t>Usposabljanje in usposobljenost</t>
  </si>
  <si>
    <t>Organizacija dela in prva pomoč</t>
  </si>
  <si>
    <t>Sodelovanje zaposlenih</t>
  </si>
  <si>
    <t>Drugo: Tveganje fizičnih napadov</t>
  </si>
  <si>
    <t>OCENA TVEGANJ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</si>
  <si>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</si>
  <si>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</si>
  <si>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</si>
  <si>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</si>
  <si>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</si>
  <si>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</si>
  <si>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</si>
  <si>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</si>
  <si>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Tveganje dotika električne energije (neposredna bližina pri delu z defibrilatorjem).</t>
  </si>
  <si>
    <t>V nesrečah v tovarnah so izpostavljeni raznim nevarnostim - uhajanje plina, ogljikov monoksid,…)</t>
  </si>
  <si>
    <t>Uporabljajo OVO (zaščitna obleka, rokavice). Cepljeni so proti hepatitisu B.</t>
  </si>
  <si>
    <t>Toplotne razmere</t>
  </si>
  <si>
    <t>Toplotne razmere so odvisne od trenutnih mikroklimatskih razmer (terensko delo). Na voljo imajo dodatno obleko.</t>
  </si>
  <si>
    <t>pravilno ravnanje. Uporaba majhnih količin vnetljivih snovi.</t>
  </si>
  <si>
    <t>Fizične obremenitve - delo z bremeni, način dela, drža</t>
  </si>
  <si>
    <t>Psihične obremenitve</t>
  </si>
  <si>
    <t>Delo v turnusu; odgovorno delo; delo s ponesrečenci, svojci; časovni pritisk, neprijetne situacije, smrt.</t>
  </si>
  <si>
    <t>Usposabljanje/usposobljenost</t>
  </si>
  <si>
    <t>Občasni fizični napadi bolnikov, svojcev, kaznjencev, očividcev.</t>
  </si>
  <si>
    <r>
      <t>DATUM REVIZIJE OCENE TVEGANJA:</t>
    </r>
    <r>
      <rPr>
        <sz val="10"/>
        <rFont val="Arial CE"/>
        <family val="2"/>
      </rPr>
      <t xml:space="preserve"> junij 2002</t>
    </r>
  </si>
  <si>
    <t>VRSTE IN STOPNJE TVEGANJA, VRSTA UKREPOV IN ROKI IZVEDB, ODGOVORNE OSEBE</t>
  </si>
  <si>
    <t>STOPNJA</t>
  </si>
  <si>
    <t>VRSTA UKREPOV</t>
  </si>
  <si>
    <t>ODGOVORNE</t>
  </si>
  <si>
    <t>ROK</t>
  </si>
  <si>
    <t>DATUM</t>
  </si>
  <si>
    <t>OSEBE</t>
  </si>
  <si>
    <t>IZVEDBE</t>
  </si>
  <si>
    <t xml:space="preserve"> delovna oprema</t>
  </si>
  <si>
    <t xml:space="preserve"> ostri robovi, nevarne površine</t>
  </si>
  <si>
    <t>EM ionizirana sevanja in polja</t>
  </si>
  <si>
    <t>EM neionizirana sevanja in polja</t>
  </si>
  <si>
    <t>Dosledna uporaba OVO; higienizacija rok; pravilno ravnanje z</t>
  </si>
  <si>
    <t>vodja oddelka</t>
  </si>
  <si>
    <t>redno izvajano</t>
  </si>
  <si>
    <t>Hrup</t>
  </si>
  <si>
    <t>Ultrazvok</t>
  </si>
  <si>
    <t>Vibracije</t>
  </si>
  <si>
    <t>Uvedba krajših aktivnih počitkov (razgibavanje, vaje za</t>
  </si>
  <si>
    <t>specialist MDPŠ</t>
  </si>
  <si>
    <t xml:space="preserve"> delo z bremeni, način dela, drža</t>
  </si>
  <si>
    <t>hrbtenico); preventivni zdravstveni pregledi v skladu s predpisi</t>
  </si>
  <si>
    <t xml:space="preserve"> drža pri delu</t>
  </si>
  <si>
    <t xml:space="preserve">Ustrezna organizacija del. procesa; uvedba ustreznih </t>
  </si>
  <si>
    <t>počitkov in sprostitve; sodelovanje psihoterapevta.</t>
  </si>
  <si>
    <t>Senzorne obremenitve</t>
  </si>
  <si>
    <t>Organizacija dela/prva pomoč</t>
  </si>
  <si>
    <t>Tveganje fizičnih napadov</t>
  </si>
  <si>
    <r>
      <t xml:space="preserve">PODJETJE: </t>
    </r>
    <r>
      <rPr>
        <sz val="10"/>
        <rFont val="Arial CE"/>
        <family val="2"/>
      </rPr>
      <t>Osnovno zdravstvo Gorenjske Kranj</t>
    </r>
  </si>
  <si>
    <r>
      <t xml:space="preserve">NASLOV: </t>
    </r>
    <r>
      <rPr>
        <sz val="10"/>
        <rFont val="Arial CE"/>
        <family val="2"/>
      </rPr>
      <t>Gosposvetska c. 9, 4000 Kranj</t>
    </r>
  </si>
  <si>
    <t>DELOVNO MESTO: VOZNIK V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</si>
  <si>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</si>
  <si>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>DATUM:</t>
    </r>
    <r>
      <rPr>
        <sz val="10"/>
        <rFont val="Arial CE"/>
        <family val="2"/>
      </rPr>
      <t xml:space="preserve"> 28.4.2009</t>
    </r>
  </si>
  <si>
    <t>OVO</t>
  </si>
  <si>
    <t>hlače goratex</t>
  </si>
  <si>
    <t>tetra srjce ali bombažna majica</t>
  </si>
  <si>
    <t>pulover ali velur</t>
  </si>
  <si>
    <t>zaščitna jakna</t>
  </si>
  <si>
    <t>kapa</t>
  </si>
  <si>
    <t>zimski zaščitni čevlji</t>
  </si>
  <si>
    <t>letni zaščitni čevlji</t>
  </si>
  <si>
    <t>maske</t>
  </si>
  <si>
    <t>očala</t>
  </si>
  <si>
    <t>čelada</t>
  </si>
  <si>
    <t>kombinezon ali halja za 1 x uporabo</t>
  </si>
  <si>
    <t>rokavice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</si>
  <si>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</si>
  <si>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</si>
  <si>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</si>
  <si>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</si>
  <si>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</si>
  <si>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</si>
  <si>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</si>
  <si>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</si>
  <si>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</si>
  <si>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</si>
  <si>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</si>
  <si>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</si>
  <si>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</si>
  <si>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</si>
  <si>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</si>
  <si>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</si>
  <si>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</si>
  <si>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</si>
  <si>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Tveganje virusnih in bakterijskih infekcij (okuženi bolniki, material, okolje).</t>
  </si>
  <si>
    <t xml:space="preserve">Dealvci morajo biti seznanjeni z možnostim tveganja na terenu - na različnih lokacijah. Znati se ravnati po evakuacijskih </t>
  </si>
  <si>
    <t>načrtih, ki so nameščeni po posameznih lokacijah. Znati uporabljati gasilna sredstva za gašenje začetnih požarov.</t>
  </si>
  <si>
    <t>Tveganje obstaja (npr.reševanje iz območij kjer je povišana temepratura delovnih naprav, para…)</t>
  </si>
  <si>
    <t>Prav tako so delovne razmere glede osvetlitev različne v dnevnem in nočnem času.</t>
  </si>
  <si>
    <t xml:space="preserve">Delavci so seznanjeni z načrtom reševanja v primeru nesreče pri delu.. Prva pomoč je stalno na razpolago. </t>
  </si>
  <si>
    <t>Delavci poznajo odgovorno osebo za reševanje v primeru nesreče pri delu.</t>
  </si>
  <si>
    <t>Drugo: Tveganje fizičnih napadov in nesreč na cesti</t>
  </si>
  <si>
    <t xml:space="preserve"> transportna sredstva in poti, ostri robovi in nevarne površine</t>
  </si>
  <si>
    <t xml:space="preserve">Delavci so z nevarnostmi seznanjeni in morajo stalno </t>
  </si>
  <si>
    <t>upoštevati varnostna pravila</t>
  </si>
  <si>
    <t>vsi delavci</t>
  </si>
  <si>
    <t>neposredno nadrejeni</t>
  </si>
  <si>
    <t>stalno</t>
  </si>
  <si>
    <t>Navodila za varno delo z nevarnimi snovmi so izdelana.</t>
  </si>
  <si>
    <t>Delavci so ustrezno usposobljeni.</t>
  </si>
  <si>
    <t>okuženimi materiali, instrumentarijem. Dealvci so ustrezno strokovno usposobljeni za delo z biološkimi dejavniki tevganja in dosledno upoštevajo pravila.</t>
  </si>
  <si>
    <t>Preveriti poznavanje dela z gasilnimi aparati.</t>
  </si>
  <si>
    <t>Poznavanje evakuacijskih načrtov.</t>
  </si>
  <si>
    <t xml:space="preserve">pooblaščenec </t>
  </si>
  <si>
    <t>VPD</t>
  </si>
  <si>
    <t>leto 2009</t>
  </si>
  <si>
    <t>Dealvci naj si pri delu sami poizkušajo preprečti bleščanje.</t>
  </si>
  <si>
    <t>Organizacija prve pomoči</t>
  </si>
  <si>
    <t>Priproča se izvedba tečaja varne vožnje.</t>
  </si>
  <si>
    <t>in nesreč na cesti</t>
  </si>
  <si>
    <t>Hrup, ultrazvok</t>
  </si>
  <si>
    <t>Mehanske nevarnosti - transportna sredstva in poti in delo z delovno opremo,</t>
  </si>
  <si>
    <t xml:space="preserve">Mehanske nevarnosti - </t>
  </si>
  <si>
    <t>ostri robovi, nevarne površine</t>
  </si>
  <si>
    <t xml:space="preserve"> Občasne poškodbe.</t>
  </si>
  <si>
    <t>Tveganje padcev zaradi zdrsa ali spotaknitve (ovire) na mokrih tleh ali poledenelih tleh. Možnost nastanka</t>
  </si>
  <si>
    <t>poškodb v prometu. Pri delu uporavlja dloevno opremo: defibrilator, respirator, aspirator, reševalno vozilo.</t>
  </si>
  <si>
    <t>Obstaja večje tveganja zaradi udeležbe v cestnem prometu. Tveganje vbodov, vreznin.</t>
  </si>
  <si>
    <t>Pri nudenje prve pomoči na terenu se lahko pojavijo tudi nevarne situacije zaradi prisotnosti električne energije.</t>
  </si>
  <si>
    <t xml:space="preserve">Uporaba majhnih količin nevarnih snovi (dezinfekcijska sredstva za roke, naprave, kisik v jeklenkah). </t>
  </si>
  <si>
    <t>Delavci so seznanjeni z varnim delom z nevarnimi snovmi. Pri praktičnem usposabljanju se preveri poznavanje</t>
  </si>
  <si>
    <t>varnega dela, skladiščenja in rokovanja s plinskimi jeklenkami.Izdelana so navodila za varno delo</t>
  </si>
  <si>
    <t>Delavci pri delu uporabljajo OVO.</t>
  </si>
  <si>
    <t>Toplotne razmere ocenjujemo kot ugodne. Meritve se bodo izvajale v primeru adaptacij in pritožb zaposlenih.</t>
  </si>
  <si>
    <t xml:space="preserve">V primeru, ko se občasno v delovnih prostorih pojavljajo temperature večje od 28°C kot posledica povečanih zunanjih </t>
  </si>
  <si>
    <t xml:space="preserve">temperatur v poletnem času. V tem primeru se poslužujemo tudi začasnih ukrepov kot npr. prerazporeditev delovnega </t>
  </si>
  <si>
    <t xml:space="preserve">časa ( npr. od 06:00 do 14:00), pogostejši in daljši odmori med delovnim časom, ponudba ustreznih osvežilnih </t>
  </si>
  <si>
    <t>brezalkoholnih napitkov, zmanjšanje intenzivnosti dela in podobno.</t>
  </si>
  <si>
    <t xml:space="preserve">Delavci so zaradi gibanja po različnih prostorihi n tudi zunaj stavbe izpostavljeni različnim toplotnim razmeram. </t>
  </si>
  <si>
    <t>Preventivni ukrepi so izvedeni: izdelan je požarni red, ocena požarne ogroženosti, evakuacijski načrt, navodila,</t>
  </si>
  <si>
    <t xml:space="preserve">potipožarna oprema, označene reševalne poti, znanje. V poslovnih objektih, kjer obstaja velika </t>
  </si>
  <si>
    <t xml:space="preserve">ali zelo velika požarna ogroženost, je treba zaposlene periodično usposabljati za varstvo pred požarom vsaki </t>
  </si>
  <si>
    <t xml:space="preserve">dve leti po opravljenem osnovnem usposabljanju; v objektih, kjer obstaja srednja ali srednja do povečana </t>
  </si>
  <si>
    <t xml:space="preserve">požarna ogroženost pa vsake tri leta. Na tri leta se izvaja tudi periodično usposabljanje in preizkus </t>
  </si>
  <si>
    <t xml:space="preserve">usposobljenosti za gašenje usposobljenih oseb, ki lahko opravljajo požarno stražo ter periodično usposabljanje </t>
  </si>
  <si>
    <t>oseb, odgovornih za gašenje začetnih požarov in izvajanje evakuacije.</t>
  </si>
  <si>
    <t xml:space="preserve">V primeru požara imajo vzdrževalci zelo pomembno vlogo pri zapiranju električne inštalacije, plina in odstranjevanju </t>
  </si>
  <si>
    <t xml:space="preserve">plinskih jeklenk. </t>
  </si>
  <si>
    <t xml:space="preserve">Predvsem je prisoten problem bleščanja na terenu (sonce, nočno delo, odsev mokrih cestišč…). </t>
  </si>
  <si>
    <t>Dvigovanje, prenašanje opreme (do 25 kg), delo z nepokretnimi pacienti. Prisilna drža.</t>
  </si>
  <si>
    <t>Pri praktičnem preverjanju se ugotovi poznavanje ustreznega premeščanja bolnikov.</t>
  </si>
  <si>
    <t>osebne higiene. Posebna pozornost namenjena vzdrževanju reševalnih vozil.</t>
  </si>
  <si>
    <t>Usposabljanje s področja varnosti in zdravja pri delu - praktično periodično preverjanje na 2 leti.</t>
  </si>
  <si>
    <t>Usposabljanje s področja požarne varnosti - Glej rubriko požarne varnosti.</t>
  </si>
  <si>
    <t>Možnost nesreč pri nujni vožnji. - Glej mehanske nevarnosti.</t>
  </si>
  <si>
    <t>DELOVNO MESTO: VOZNIK REŠEVALEC II</t>
  </si>
  <si>
    <t>DATUM: 27.5.2013</t>
  </si>
  <si>
    <t>DATUM:27.5.2013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</si>
</sst>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sz val="10"/>
      <name val="Symbol"/>
      <family val="1"/>
    </font>
    <font>
      <vertAlign val="subscript"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1" fillId="33" borderId="1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5" fillId="0" borderId="21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left"/>
    </xf>
    <xf numFmtId="0" fontId="14" fillId="0" borderId="12" xfId="0" applyFont="1" applyBorder="1" applyAlignment="1">
      <alignment horizontal="right"/>
    </xf>
    <xf numFmtId="0" fontId="1" fillId="33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184" fontId="0" fillId="0" borderId="20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184" fontId="0" fillId="0" borderId="12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0" fontId="0" fillId="0" borderId="31" xfId="0" applyBorder="1" applyAlignment="1">
      <alignment/>
    </xf>
    <xf numFmtId="0" fontId="5" fillId="0" borderId="32" xfId="0" applyFont="1" applyBorder="1" applyAlignment="1">
      <alignment/>
    </xf>
    <xf numFmtId="0" fontId="0" fillId="0" borderId="33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0" fontId="0" fillId="0" borderId="12" xfId="0" applyBorder="1" applyAlignment="1">
      <alignment horizontal="left" wrapText="1"/>
    </xf>
    <xf numFmtId="184" fontId="0" fillId="0" borderId="0" xfId="0" applyNumberFormat="1" applyBorder="1" applyAlignment="1">
      <alignment horizontal="right"/>
    </xf>
    <xf numFmtId="0" fontId="0" fillId="0" borderId="39" xfId="0" applyBorder="1" applyAlignment="1">
      <alignment horizontal="left"/>
    </xf>
    <xf numFmtId="1" fontId="0" fillId="0" borderId="20" xfId="0" applyNumberFormat="1" applyBorder="1" applyAlignment="1">
      <alignment horizontal="center"/>
    </xf>
    <xf numFmtId="184" fontId="0" fillId="0" borderId="39" xfId="0" applyNumberFormat="1" applyBorder="1" applyAlignment="1">
      <alignment horizontal="right"/>
    </xf>
    <xf numFmtId="184" fontId="0" fillId="0" borderId="10" xfId="0" applyNumberFormat="1" applyBorder="1" applyAlignment="1">
      <alignment horizontal="right"/>
    </xf>
    <xf numFmtId="0" fontId="5" fillId="0" borderId="28" xfId="0" applyFont="1" applyBorder="1" applyAlignment="1">
      <alignment horizontal="left"/>
    </xf>
    <xf numFmtId="0" fontId="5" fillId="0" borderId="28" xfId="0" applyFont="1" applyBorder="1" applyAlignment="1">
      <alignment horizontal="right"/>
    </xf>
    <xf numFmtId="183" fontId="5" fillId="0" borderId="40" xfId="0" applyNumberFormat="1" applyFont="1" applyBorder="1" applyAlignment="1">
      <alignment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37" xfId="0" applyFont="1" applyBorder="1" applyAlignment="1">
      <alignment wrapText="1"/>
    </xf>
    <xf numFmtId="0" fontId="0" fillId="0" borderId="45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43" xfId="0" applyFont="1" applyBorder="1" applyAlignment="1">
      <alignment horizontal="justify" vertical="top" wrapText="1"/>
    </xf>
    <xf numFmtId="0" fontId="1" fillId="0" borderId="46" xfId="0" applyFont="1" applyBorder="1" applyAlignment="1">
      <alignment horizontal="justify" vertical="top" wrapText="1"/>
    </xf>
    <xf numFmtId="0" fontId="1" fillId="0" borderId="46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justify" vertical="top" wrapText="1"/>
    </xf>
    <xf numFmtId="0" fontId="6" fillId="0" borderId="48" xfId="0" applyFont="1" applyBorder="1" applyAlignment="1">
      <alignment horizontal="justify" vertical="top" wrapText="1"/>
    </xf>
    <xf numFmtId="0" fontId="6" fillId="0" borderId="49" xfId="0" applyFont="1" applyBorder="1" applyAlignment="1">
      <alignment horizontal="justify" vertical="top" wrapText="1"/>
    </xf>
    <xf numFmtId="0" fontId="5" fillId="0" borderId="50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7" xfId="0" applyBorder="1" applyAlignment="1">
      <alignment horizontal="righ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right"/>
    </xf>
    <xf numFmtId="0" fontId="0" fillId="0" borderId="47" xfId="0" applyBorder="1" applyAlignment="1">
      <alignment horizontal="left"/>
    </xf>
    <xf numFmtId="0" fontId="0" fillId="0" borderId="36" xfId="0" applyBorder="1" applyAlignment="1">
      <alignment horizontal="right"/>
    </xf>
    <xf numFmtId="0" fontId="0" fillId="0" borderId="45" xfId="0" applyBorder="1" applyAlignment="1">
      <alignment horizontal="left"/>
    </xf>
    <xf numFmtId="0" fontId="0" fillId="0" borderId="42" xfId="0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showGridLines="0" zoomScalePageLayoutView="0" workbookViewId="0" topLeftCell="A1">
      <selection activeCell="A1" sqref="A1:C3"/>
    </sheetView>
  </sheetViews>
  <sheetFormatPr defaultColWidth="9.00390625" defaultRowHeight="12.75"/>
  <cols>
    <col min="1" max="1" width="13.375" style="0" customWidth="1"/>
    <col min="2" max="2" width="45.75390625" style="0" customWidth="1"/>
    <col min="3" max="3" width="33.875" style="0" customWidth="1"/>
  </cols>
  <sheetData>
    <row r="1" spans="1:4" ht="12.75">
      <c r="A1" s="79" t="s">
        <v>84</v>
      </c>
      <c r="B1" s="80"/>
      <c r="C1" s="115"/>
      <c r="D1" s="16"/>
    </row>
    <row r="2" spans="1:4" ht="12.75">
      <c r="A2" s="82" t="s">
        <v>85</v>
      </c>
      <c r="B2" s="4"/>
      <c r="C2" s="116"/>
      <c r="D2" s="16"/>
    </row>
    <row r="3" spans="1:4" ht="13.5" thickBot="1">
      <c r="A3" s="84" t="e">
        <f>#REF!</f>
        <v>#REF!</v>
      </c>
      <c r="B3" s="10"/>
      <c r="C3" s="117"/>
      <c r="D3" s="16"/>
    </row>
    <row r="4" spans="1:4" ht="12.75">
      <c r="A4" s="15"/>
      <c r="B4" s="4"/>
      <c r="C4" s="16"/>
      <c r="D4" s="16"/>
    </row>
    <row r="5" spans="1:3" ht="12.75">
      <c r="A5" s="15"/>
      <c r="B5" s="4"/>
      <c r="C5" s="4"/>
    </row>
    <row r="6" spans="1:3" ht="12.75">
      <c r="A6" s="21" t="s">
        <v>0</v>
      </c>
      <c r="B6" s="15"/>
      <c r="C6" s="4"/>
    </row>
    <row r="7" spans="1:3" ht="12.75">
      <c r="A7" s="21"/>
      <c r="B7" s="15"/>
      <c r="C7" s="4"/>
    </row>
    <row r="8" spans="1:3" ht="12.75">
      <c r="A8" s="29" t="s">
        <v>1</v>
      </c>
      <c r="B8" s="15"/>
      <c r="C8" s="4"/>
    </row>
    <row r="9" spans="1:3" ht="13.5" thickBot="1">
      <c r="A9" s="21"/>
      <c r="B9" s="10"/>
      <c r="C9" s="10"/>
    </row>
    <row r="10" spans="1:3" ht="13.5" thickBot="1">
      <c r="A10" s="109" t="s">
        <v>2</v>
      </c>
      <c r="B10" s="64" t="s">
        <v>3</v>
      </c>
      <c r="C10" s="110" t="s">
        <v>89</v>
      </c>
    </row>
    <row r="11" spans="1:3" ht="12.75">
      <c r="A11" s="111"/>
      <c r="B11" s="55"/>
      <c r="C11" s="108"/>
    </row>
    <row r="12" spans="1:3" ht="12.75">
      <c r="A12" s="111"/>
      <c r="B12" s="55" t="s">
        <v>4</v>
      </c>
      <c r="C12" s="108" t="s">
        <v>90</v>
      </c>
    </row>
    <row r="13" spans="1:3" ht="12.75">
      <c r="A13" s="111"/>
      <c r="B13" s="55" t="s">
        <v>5</v>
      </c>
      <c r="C13" s="108" t="s">
        <v>91</v>
      </c>
    </row>
    <row r="14" spans="1:3" ht="12.75">
      <c r="A14" s="111"/>
      <c r="B14" s="55" t="s">
        <v>6</v>
      </c>
      <c r="C14" s="108" t="s">
        <v>92</v>
      </c>
    </row>
    <row r="15" spans="1:3" ht="12.75">
      <c r="A15" s="111"/>
      <c r="B15" s="55" t="s">
        <v>7</v>
      </c>
      <c r="C15" s="108" t="s">
        <v>93</v>
      </c>
    </row>
    <row r="16" spans="1:3" ht="12.75">
      <c r="A16" s="111"/>
      <c r="B16" s="55" t="s">
        <v>8</v>
      </c>
      <c r="C16" s="108" t="s">
        <v>94</v>
      </c>
    </row>
    <row r="17" spans="1:3" ht="12.75">
      <c r="A17" s="111"/>
      <c r="B17" s="55" t="s">
        <v>9</v>
      </c>
      <c r="C17" s="108" t="s">
        <v>95</v>
      </c>
    </row>
    <row r="18" spans="1:3" ht="12.75">
      <c r="A18" s="111"/>
      <c r="B18" s="55" t="s">
        <v>10</v>
      </c>
      <c r="C18" s="108" t="s">
        <v>96</v>
      </c>
    </row>
    <row r="19" spans="1:3" ht="12.75">
      <c r="A19" s="111"/>
      <c r="B19" s="55"/>
      <c r="C19" s="108" t="s">
        <v>101</v>
      </c>
    </row>
    <row r="20" spans="1:3" ht="12.75">
      <c r="A20" s="111"/>
      <c r="B20" s="55"/>
      <c r="C20" s="108" t="s">
        <v>97</v>
      </c>
    </row>
    <row r="21" spans="1:3" ht="12.75">
      <c r="A21" s="111"/>
      <c r="B21" s="55"/>
      <c r="C21" s="108" t="s">
        <v>98</v>
      </c>
    </row>
    <row r="22" spans="1:3" ht="12.75">
      <c r="A22" s="111"/>
      <c r="B22" s="55"/>
      <c r="C22" s="108" t="s">
        <v>99</v>
      </c>
    </row>
    <row r="23" spans="1:3" ht="12.75">
      <c r="A23" s="111"/>
      <c r="B23" s="55"/>
      <c r="C23" s="112" t="s">
        <v>100</v>
      </c>
    </row>
    <row r="24" spans="1:3" ht="12.75">
      <c r="A24" s="111"/>
      <c r="B24" s="55"/>
      <c r="C24" s="108"/>
    </row>
    <row r="25" spans="1:3" ht="12.75">
      <c r="A25" s="111"/>
      <c r="B25" s="55"/>
      <c r="C25" s="108"/>
    </row>
    <row r="26" spans="1:3" ht="12.75">
      <c r="A26" s="111"/>
      <c r="B26" s="55"/>
      <c r="C26" s="108"/>
    </row>
    <row r="27" spans="1:3" ht="12.75">
      <c r="A27" s="111"/>
      <c r="B27" s="55"/>
      <c r="C27" s="108"/>
    </row>
    <row r="28" spans="1:3" ht="12.75">
      <c r="A28" s="111"/>
      <c r="B28" s="55"/>
      <c r="C28" s="108"/>
    </row>
    <row r="29" spans="1:3" ht="12.75">
      <c r="A29" s="111"/>
      <c r="B29" s="55"/>
      <c r="C29" s="108"/>
    </row>
    <row r="30" spans="1:3" ht="12.75">
      <c r="A30" s="111"/>
      <c r="B30" s="55"/>
      <c r="C30" s="108"/>
    </row>
    <row r="31" spans="1:3" ht="12.75">
      <c r="A31" s="111"/>
      <c r="B31" s="55"/>
      <c r="C31" s="108"/>
    </row>
    <row r="32" spans="1:3" ht="12.75">
      <c r="A32" s="111"/>
      <c r="B32" s="55"/>
      <c r="C32" s="108"/>
    </row>
    <row r="33" spans="1:3" ht="12.75">
      <c r="A33" s="111"/>
      <c r="B33" s="55"/>
      <c r="C33" s="108"/>
    </row>
    <row r="34" spans="1:3" ht="12.75">
      <c r="A34" s="111"/>
      <c r="B34" s="55"/>
      <c r="C34" s="108"/>
    </row>
    <row r="35" spans="1:3" ht="12.75">
      <c r="A35" s="111"/>
      <c r="B35" s="55"/>
      <c r="C35" s="108"/>
    </row>
    <row r="36" spans="1:3" ht="12.75">
      <c r="A36" s="111"/>
      <c r="B36" s="55"/>
      <c r="C36" s="108"/>
    </row>
    <row r="37" spans="1:3" ht="12.75">
      <c r="A37" s="111"/>
      <c r="B37" s="55"/>
      <c r="C37" s="108"/>
    </row>
    <row r="38" spans="1:3" ht="12.75">
      <c r="A38" s="111"/>
      <c r="B38" s="55"/>
      <c r="C38" s="108"/>
    </row>
    <row r="39" spans="1:3" ht="12.75">
      <c r="A39" s="111"/>
      <c r="B39" s="55"/>
      <c r="C39" s="108"/>
    </row>
    <row r="40" spans="1:3" ht="12.75">
      <c r="A40" s="111"/>
      <c r="B40" s="55"/>
      <c r="C40" s="108"/>
    </row>
    <row r="41" spans="1:3" ht="12.75">
      <c r="A41" s="111"/>
      <c r="B41" s="55"/>
      <c r="C41" s="108"/>
    </row>
    <row r="42" spans="1:3" ht="12.75">
      <c r="A42" s="111"/>
      <c r="B42" s="55"/>
      <c r="C42" s="108"/>
    </row>
    <row r="43" spans="1:3" ht="12.75">
      <c r="A43" s="111"/>
      <c r="B43" s="55"/>
      <c r="C43" s="108"/>
    </row>
    <row r="44" spans="1:3" ht="12.75">
      <c r="A44" s="111"/>
      <c r="B44" s="55"/>
      <c r="C44" s="108"/>
    </row>
    <row r="45" spans="1:3" ht="12.75">
      <c r="A45" s="111"/>
      <c r="B45" s="55"/>
      <c r="C45" s="108"/>
    </row>
    <row r="46" spans="1:3" ht="12.75">
      <c r="A46" s="111"/>
      <c r="B46" s="55"/>
      <c r="C46" s="108"/>
    </row>
    <row r="47" spans="1:3" ht="12.75">
      <c r="A47" s="111"/>
      <c r="B47" s="55"/>
      <c r="C47" s="108"/>
    </row>
    <row r="48" spans="1:3" ht="12.75">
      <c r="A48" s="111"/>
      <c r="B48" s="55"/>
      <c r="C48" s="108"/>
    </row>
    <row r="49" spans="1:3" ht="12.75">
      <c r="A49" s="111"/>
      <c r="B49" s="55"/>
      <c r="C49" s="108"/>
    </row>
    <row r="50" spans="1:3" ht="12.75">
      <c r="A50" s="111"/>
      <c r="B50" s="55"/>
      <c r="C50" s="108"/>
    </row>
    <row r="51" spans="1:3" ht="12.75">
      <c r="A51" s="111"/>
      <c r="B51" s="55"/>
      <c r="C51" s="108"/>
    </row>
    <row r="52" spans="1:3" ht="12.75">
      <c r="A52" s="111"/>
      <c r="B52" s="55"/>
      <c r="C52" s="108"/>
    </row>
    <row r="53" spans="1:3" ht="12.75">
      <c r="A53" s="111"/>
      <c r="B53" s="55"/>
      <c r="C53" s="108"/>
    </row>
    <row r="54" spans="1:3" ht="12.75">
      <c r="A54" s="111"/>
      <c r="B54" s="55"/>
      <c r="C54" s="108"/>
    </row>
    <row r="55" spans="1:3" ht="12.75">
      <c r="A55" s="111"/>
      <c r="B55" s="55"/>
      <c r="C55" s="108"/>
    </row>
    <row r="56" spans="1:3" ht="12.75">
      <c r="A56" s="111"/>
      <c r="B56" s="55"/>
      <c r="C56" s="108"/>
    </row>
    <row r="57" spans="1:3" ht="12.75">
      <c r="A57" s="111"/>
      <c r="B57" s="55"/>
      <c r="C57" s="108"/>
    </row>
    <row r="58" spans="1:3" ht="12.75">
      <c r="A58" s="111"/>
      <c r="B58" s="55"/>
      <c r="C58" s="108"/>
    </row>
    <row r="59" spans="1:3" ht="13.5" thickBot="1">
      <c r="A59" s="113"/>
      <c r="B59" s="65"/>
      <c r="C59" s="114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selection activeCell="A5" sqref="A5:IV5"/>
    </sheetView>
  </sheetViews>
  <sheetFormatPr defaultColWidth="9.00390625" defaultRowHeight="12.75"/>
  <cols>
    <col min="2" max="2" width="62.375" style="0" customWidth="1"/>
    <col min="3" max="4" width="11.25390625" style="7" customWidth="1"/>
  </cols>
  <sheetData>
    <row r="1" spans="1:4" ht="12.75">
      <c r="A1" s="79" t="s">
        <v>84</v>
      </c>
      <c r="B1" s="80"/>
      <c r="C1" s="118"/>
      <c r="D1" s="115"/>
    </row>
    <row r="2" spans="1:4" ht="12.75">
      <c r="A2" s="82" t="s">
        <v>85</v>
      </c>
      <c r="B2" s="4"/>
      <c r="C2" s="16"/>
      <c r="D2" s="116"/>
    </row>
    <row r="3" spans="1:4" ht="13.5" thickBot="1">
      <c r="A3" s="84" t="e">
        <f>#REF!</f>
        <v>#REF!</v>
      </c>
      <c r="B3" s="10"/>
      <c r="C3" s="11"/>
      <c r="D3" s="117"/>
    </row>
    <row r="4" spans="1:4" ht="12.75">
      <c r="A4" s="15"/>
      <c r="B4" s="4"/>
      <c r="C4" s="16"/>
      <c r="D4" s="16"/>
    </row>
    <row r="5" spans="1:4" ht="12.75" hidden="1">
      <c r="A5" s="15"/>
      <c r="B5" s="15"/>
      <c r="C5" s="16"/>
      <c r="D5" s="16"/>
    </row>
    <row r="6" spans="1:4" ht="12.75">
      <c r="A6" s="15" t="s">
        <v>11</v>
      </c>
      <c r="C6" s="16"/>
      <c r="D6" s="16"/>
    </row>
    <row r="7" spans="1:4" ht="12.75">
      <c r="A7" s="23"/>
      <c r="C7" s="16"/>
      <c r="D7" s="16"/>
    </row>
    <row r="8" spans="1:4" ht="12.75">
      <c r="A8" s="23" t="s">
        <v>12</v>
      </c>
      <c r="C8" s="16"/>
      <c r="D8" s="16"/>
    </row>
    <row r="9" spans="1:4" ht="12.75">
      <c r="A9" s="15"/>
      <c r="B9" s="15"/>
      <c r="C9" s="16"/>
      <c r="D9" s="16"/>
    </row>
    <row r="10" spans="1:4" ht="12.75" hidden="1">
      <c r="A10" s="15"/>
      <c r="B10" s="15"/>
      <c r="C10" s="16"/>
      <c r="D10" s="16"/>
    </row>
    <row r="11" spans="1:4" ht="12.75">
      <c r="A11" s="15" t="s">
        <v>13</v>
      </c>
      <c r="B11" s="15"/>
      <c r="C11" s="16"/>
      <c r="D11" s="16"/>
    </row>
    <row r="12" spans="1:5" ht="6" customHeight="1" thickBot="1">
      <c r="A12" s="10"/>
      <c r="B12" s="10"/>
      <c r="C12" s="11"/>
      <c r="D12" s="11"/>
      <c r="E12" s="4"/>
    </row>
    <row r="13" spans="1:5" ht="33.75" customHeight="1" thickBot="1">
      <c r="A13" s="119" t="s">
        <v>14</v>
      </c>
      <c r="B13" s="120" t="s">
        <v>15</v>
      </c>
      <c r="C13" s="121" t="s">
        <v>16</v>
      </c>
      <c r="D13" s="90" t="s">
        <v>17</v>
      </c>
      <c r="E13" s="4"/>
    </row>
    <row r="14" spans="1:5" ht="33.75" customHeight="1">
      <c r="A14" s="122">
        <v>1</v>
      </c>
      <c r="B14" s="8" t="s">
        <v>18</v>
      </c>
      <c r="C14" s="61" t="s">
        <v>19</v>
      </c>
      <c r="D14" s="91"/>
      <c r="E14" s="4"/>
    </row>
    <row r="15" spans="1:5" ht="33.75" customHeight="1">
      <c r="A15" s="123">
        <v>2</v>
      </c>
      <c r="B15" s="12" t="s">
        <v>20</v>
      </c>
      <c r="C15" s="25" t="s">
        <v>19</v>
      </c>
      <c r="D15" s="92"/>
      <c r="E15" s="4"/>
    </row>
    <row r="16" spans="1:5" ht="33.75" customHeight="1">
      <c r="A16" s="123">
        <v>3</v>
      </c>
      <c r="B16" s="6" t="s">
        <v>21</v>
      </c>
      <c r="C16" s="25" t="s">
        <v>19</v>
      </c>
      <c r="D16" s="93"/>
      <c r="E16" s="4"/>
    </row>
    <row r="17" spans="1:5" ht="33.75" customHeight="1">
      <c r="A17" s="123">
        <v>4</v>
      </c>
      <c r="B17" s="6" t="s">
        <v>22</v>
      </c>
      <c r="C17" s="25" t="s">
        <v>19</v>
      </c>
      <c r="D17" s="92"/>
      <c r="E17" s="4"/>
    </row>
    <row r="18" spans="1:5" ht="33.75" customHeight="1">
      <c r="A18" s="123">
        <v>5</v>
      </c>
      <c r="B18" s="6" t="s">
        <v>23</v>
      </c>
      <c r="C18" s="25" t="s">
        <v>19</v>
      </c>
      <c r="D18" s="92"/>
      <c r="E18" s="4"/>
    </row>
    <row r="19" spans="1:5" ht="33.75" customHeight="1">
      <c r="A19" s="123">
        <v>6</v>
      </c>
      <c r="B19" s="6" t="s">
        <v>24</v>
      </c>
      <c r="C19" s="25" t="s">
        <v>19</v>
      </c>
      <c r="D19" s="92"/>
      <c r="E19" s="4"/>
    </row>
    <row r="20" spans="1:5" ht="33.75" customHeight="1">
      <c r="A20" s="123">
        <v>7</v>
      </c>
      <c r="B20" s="6" t="s">
        <v>25</v>
      </c>
      <c r="C20" s="25" t="s">
        <v>19</v>
      </c>
      <c r="D20" s="92"/>
      <c r="E20" s="4"/>
    </row>
    <row r="21" spans="1:5" ht="33.75" customHeight="1">
      <c r="A21" s="123">
        <v>8</v>
      </c>
      <c r="B21" s="6" t="s">
        <v>146</v>
      </c>
      <c r="C21" s="27"/>
      <c r="D21" s="94" t="s">
        <v>19</v>
      </c>
      <c r="E21" s="4"/>
    </row>
    <row r="22" spans="1:5" ht="33.75" customHeight="1">
      <c r="A22" s="123">
        <v>9</v>
      </c>
      <c r="B22" s="6" t="s">
        <v>26</v>
      </c>
      <c r="C22" s="25" t="s">
        <v>19</v>
      </c>
      <c r="D22" s="89"/>
      <c r="E22" s="4"/>
    </row>
    <row r="23" spans="1:5" ht="33.75" customHeight="1">
      <c r="A23" s="123">
        <v>10</v>
      </c>
      <c r="B23" s="6" t="s">
        <v>27</v>
      </c>
      <c r="C23" s="27"/>
      <c r="D23" s="94" t="s">
        <v>19</v>
      </c>
      <c r="E23" s="4"/>
    </row>
    <row r="24" spans="1:5" ht="33.75" customHeight="1">
      <c r="A24" s="123">
        <v>11</v>
      </c>
      <c r="B24" s="6" t="s">
        <v>28</v>
      </c>
      <c r="C24" s="25" t="s">
        <v>19</v>
      </c>
      <c r="D24" s="92"/>
      <c r="E24" s="4"/>
    </row>
    <row r="25" spans="1:5" ht="33.75" customHeight="1">
      <c r="A25" s="123">
        <v>12</v>
      </c>
      <c r="B25" s="6" t="s">
        <v>29</v>
      </c>
      <c r="C25" s="25" t="s">
        <v>19</v>
      </c>
      <c r="D25" s="92"/>
      <c r="E25" s="4"/>
    </row>
    <row r="26" spans="1:5" ht="33.75" customHeight="1">
      <c r="A26" s="123">
        <v>13</v>
      </c>
      <c r="B26" s="6" t="s">
        <v>30</v>
      </c>
      <c r="C26" s="25" t="s">
        <v>19</v>
      </c>
      <c r="D26" s="95"/>
      <c r="E26" s="4"/>
    </row>
    <row r="27" spans="1:5" ht="33.75" customHeight="1">
      <c r="A27" s="123">
        <v>14</v>
      </c>
      <c r="B27" s="6" t="s">
        <v>31</v>
      </c>
      <c r="C27" s="25" t="s">
        <v>19</v>
      </c>
      <c r="D27" s="92"/>
      <c r="E27" s="4"/>
    </row>
    <row r="28" spans="1:5" ht="33.75" customHeight="1">
      <c r="A28" s="123">
        <v>15</v>
      </c>
      <c r="B28" s="6" t="s">
        <v>32</v>
      </c>
      <c r="C28" s="25" t="s">
        <v>19</v>
      </c>
      <c r="D28" s="89"/>
      <c r="E28" s="4"/>
    </row>
    <row r="29" spans="1:5" ht="33.75" customHeight="1">
      <c r="A29" s="123">
        <v>16</v>
      </c>
      <c r="B29" s="6" t="s">
        <v>33</v>
      </c>
      <c r="C29" s="25" t="s">
        <v>19</v>
      </c>
      <c r="D29" s="89"/>
      <c r="E29" s="4"/>
    </row>
    <row r="30" spans="1:5" ht="33.75" customHeight="1" thickBot="1">
      <c r="A30" s="124">
        <v>17</v>
      </c>
      <c r="B30" s="9" t="s">
        <v>34</v>
      </c>
      <c r="C30" s="53" t="s">
        <v>19</v>
      </c>
      <c r="D30" s="96"/>
      <c r="E30" s="4"/>
    </row>
    <row r="31" spans="1:5" ht="20.25" customHeight="1">
      <c r="A31" s="5"/>
      <c r="B31" s="5"/>
      <c r="C31" s="1"/>
      <c r="D31" s="2"/>
      <c r="E31" s="4"/>
    </row>
    <row r="32" spans="1:5" ht="20.25" customHeight="1">
      <c r="A32" s="5"/>
      <c r="B32" s="5"/>
      <c r="C32" s="1"/>
      <c r="D32" s="2"/>
      <c r="E32" s="4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2"/>
  <sheetViews>
    <sheetView tabSelected="1" zoomScalePageLayoutView="0" workbookViewId="0" topLeftCell="A5">
      <selection activeCell="A5" sqref="A5"/>
    </sheetView>
  </sheetViews>
  <sheetFormatPr defaultColWidth="9.00390625" defaultRowHeight="12.75"/>
  <cols>
    <col min="10" max="10" width="10.00390625" style="0" customWidth="1"/>
  </cols>
  <sheetData>
    <row r="1" spans="1:10" ht="12.75">
      <c r="A1" s="79" t="s">
        <v>102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2.75">
      <c r="A2" s="82" t="s">
        <v>103</v>
      </c>
      <c r="B2" s="4"/>
      <c r="C2" s="4"/>
      <c r="D2" s="4"/>
      <c r="E2" s="4"/>
      <c r="F2" s="4"/>
      <c r="G2" s="4"/>
      <c r="H2" s="4"/>
      <c r="I2" s="4"/>
      <c r="J2" s="83"/>
    </row>
    <row r="3" spans="1:10" ht="12.75">
      <c r="A3" s="82" t="s">
        <v>181</v>
      </c>
      <c r="B3" s="4"/>
      <c r="C3" s="4"/>
      <c r="D3" s="4"/>
      <c r="E3" s="4"/>
      <c r="F3" s="4"/>
      <c r="G3" s="4"/>
      <c r="H3" s="4"/>
      <c r="I3" s="4"/>
      <c r="J3" s="83"/>
    </row>
    <row r="4" spans="1:10" ht="12.75" hidden="1">
      <c r="A4" s="82"/>
      <c r="B4" s="4"/>
      <c r="C4" s="87" t="s">
        <v>104</v>
      </c>
      <c r="D4" s="4"/>
      <c r="E4" s="4"/>
      <c r="F4" s="4"/>
      <c r="G4" s="4"/>
      <c r="H4" s="4"/>
      <c r="I4" s="4"/>
      <c r="J4" s="83"/>
    </row>
    <row r="5" spans="1:10" ht="12.75">
      <c r="A5" s="82" t="s">
        <v>182</v>
      </c>
      <c r="B5" s="4"/>
      <c r="C5" s="4"/>
      <c r="D5" s="4"/>
      <c r="E5" s="4"/>
      <c r="F5" s="4"/>
      <c r="G5" s="4"/>
      <c r="H5" s="4"/>
      <c r="I5" s="4"/>
      <c r="J5" s="83"/>
    </row>
    <row r="6" spans="1:10" ht="13.5" thickBot="1">
      <c r="A6" s="84" t="s">
        <v>87</v>
      </c>
      <c r="B6" s="10"/>
      <c r="C6" s="10"/>
      <c r="D6" s="10"/>
      <c r="E6" s="10"/>
      <c r="F6" s="10"/>
      <c r="G6" s="10"/>
      <c r="H6" s="10"/>
      <c r="I6" s="10"/>
      <c r="J6" s="85"/>
    </row>
    <row r="7" spans="1:10" ht="12.75" hidden="1">
      <c r="A7" s="56" t="s">
        <v>105</v>
      </c>
      <c r="B7" s="3"/>
      <c r="C7" s="3"/>
      <c r="D7" s="3"/>
      <c r="E7" s="3"/>
      <c r="F7" s="3"/>
      <c r="G7" s="3"/>
      <c r="H7" s="3"/>
      <c r="I7" s="3"/>
      <c r="J7" s="13"/>
    </row>
    <row r="9" ht="15.75">
      <c r="A9" s="38" t="s">
        <v>35</v>
      </c>
    </row>
    <row r="10" ht="15.75">
      <c r="A10" s="38"/>
    </row>
    <row r="11" ht="15.75" hidden="1">
      <c r="A11" s="62" t="s">
        <v>106</v>
      </c>
    </row>
    <row r="12" s="63" customFormat="1" ht="12.75" hidden="1"/>
    <row r="13" s="63" customFormat="1" ht="12.75" hidden="1"/>
    <row r="14" s="63" customFormat="1" ht="12.75" hidden="1"/>
    <row r="15" s="63" customFormat="1" ht="12.75" hidden="1"/>
    <row r="16" spans="1:10" s="63" customFormat="1" ht="15.75" hidden="1">
      <c r="A16" s="28" t="s">
        <v>36</v>
      </c>
      <c r="B16" s="28" t="s">
        <v>37</v>
      </c>
      <c r="C16" s="28" t="s">
        <v>38</v>
      </c>
      <c r="D16" s="28" t="s">
        <v>39</v>
      </c>
      <c r="E16" s="28" t="s">
        <v>40</v>
      </c>
      <c r="F16" s="39" t="s">
        <v>41</v>
      </c>
      <c r="G16"/>
      <c r="H16"/>
      <c r="I16"/>
      <c r="J16" s="40" t="s">
        <v>42</v>
      </c>
    </row>
    <row r="17" spans="1:10" s="63" customFormat="1" ht="13.5" hidden="1" thickBot="1">
      <c r="A17" s="28"/>
      <c r="B17" s="28">
        <v>7.5</v>
      </c>
      <c r="C17" s="28">
        <v>0</v>
      </c>
      <c r="D17" s="28">
        <v>0</v>
      </c>
      <c r="E17" s="28">
        <v>0</v>
      </c>
      <c r="F17" s="41">
        <f>B17/8</f>
        <v>0.9375</v>
      </c>
      <c r="G17"/>
      <c r="H17"/>
      <c r="I17"/>
      <c r="J17" s="42">
        <f>ROUND(A17*F17+C17+D17+E17,0)</f>
        <v>0</v>
      </c>
    </row>
    <row r="18" spans="1:10" s="63" customFormat="1" ht="12.75" hidden="1">
      <c r="A18" s="14"/>
      <c r="B18" s="14"/>
      <c r="C18" s="14"/>
      <c r="D18" s="14"/>
      <c r="E18" s="14"/>
      <c r="F18" s="43"/>
      <c r="G18"/>
      <c r="H18"/>
      <c r="I18"/>
      <c r="J18" s="44"/>
    </row>
    <row r="19" spans="1:10" s="63" customFormat="1" ht="15.75">
      <c r="A19" s="62" t="s">
        <v>147</v>
      </c>
      <c r="B19"/>
      <c r="C19"/>
      <c r="D19"/>
      <c r="E19"/>
      <c r="F19"/>
      <c r="G19"/>
      <c r="H19"/>
      <c r="I19"/>
      <c r="J19"/>
    </row>
    <row r="20" spans="1:10" s="63" customFormat="1" ht="15.75">
      <c r="A20" s="62" t="s">
        <v>149</v>
      </c>
      <c r="B20"/>
      <c r="C20"/>
      <c r="D20"/>
      <c r="E20"/>
      <c r="F20"/>
      <c r="G20"/>
      <c r="H20"/>
      <c r="I20"/>
      <c r="J20"/>
    </row>
    <row r="21" s="63" customFormat="1" ht="12.75" customHeight="1"/>
    <row r="22" s="63" customFormat="1" ht="12.75">
      <c r="A22" s="63" t="s">
        <v>151</v>
      </c>
    </row>
    <row r="23" s="63" customFormat="1" ht="12.75">
      <c r="A23" s="63" t="s">
        <v>152</v>
      </c>
    </row>
    <row r="24" s="63" customFormat="1" ht="12.75" hidden="1"/>
    <row r="25" s="63" customFormat="1" ht="12.75" hidden="1"/>
    <row r="26" s="63" customFormat="1" ht="12.75" hidden="1"/>
    <row r="27" s="63" customFormat="1" ht="12.75" hidden="1"/>
    <row r="28" s="63" customFormat="1" ht="12.75" hidden="1"/>
    <row r="29" s="63" customFormat="1" ht="12.75">
      <c r="A29" s="63" t="s">
        <v>153</v>
      </c>
    </row>
    <row r="30" s="63" customFormat="1" ht="12.75" hidden="1"/>
    <row r="31" s="63" customFormat="1" ht="12.75" hidden="1"/>
    <row r="32" s="63" customFormat="1" ht="12.75" hidden="1"/>
    <row r="33" s="63" customFormat="1" ht="12.75" hidden="1"/>
    <row r="34" s="63" customFormat="1" ht="12.75"/>
    <row r="35" spans="1:10" s="63" customFormat="1" ht="16.5" thickBot="1">
      <c r="A35" s="28" t="s">
        <v>36</v>
      </c>
      <c r="B35" s="28" t="s">
        <v>37</v>
      </c>
      <c r="C35" s="28" t="s">
        <v>38</v>
      </c>
      <c r="D35" s="28" t="s">
        <v>39</v>
      </c>
      <c r="E35" s="28" t="s">
        <v>40</v>
      </c>
      <c r="F35" s="39" t="s">
        <v>41</v>
      </c>
      <c r="G35"/>
      <c r="H35"/>
      <c r="I35"/>
      <c r="J35" s="40" t="s">
        <v>42</v>
      </c>
    </row>
    <row r="36" spans="1:10" s="63" customFormat="1" ht="13.5" thickBot="1">
      <c r="A36" s="28">
        <v>3</v>
      </c>
      <c r="B36" s="28">
        <v>7.5</v>
      </c>
      <c r="C36" s="28">
        <v>0</v>
      </c>
      <c r="D36" s="28">
        <v>0</v>
      </c>
      <c r="E36" s="28">
        <v>0</v>
      </c>
      <c r="F36" s="41">
        <f>B36/8</f>
        <v>0.9375</v>
      </c>
      <c r="G36"/>
      <c r="H36"/>
      <c r="I36"/>
      <c r="J36" s="42">
        <f>ROUND(A36*F36+C36+D36+E36,0)</f>
        <v>3</v>
      </c>
    </row>
    <row r="37" spans="1:10" s="63" customFormat="1" ht="12.75">
      <c r="A37" s="14"/>
      <c r="B37" s="14"/>
      <c r="C37" s="14"/>
      <c r="D37" s="14"/>
      <c r="E37" s="14"/>
      <c r="F37" s="43"/>
      <c r="G37"/>
      <c r="H37"/>
      <c r="I37"/>
      <c r="J37" s="44"/>
    </row>
    <row r="38" spans="1:10" s="63" customFormat="1" ht="15.75" hidden="1">
      <c r="A38" s="62" t="s">
        <v>148</v>
      </c>
      <c r="B38"/>
      <c r="C38"/>
      <c r="D38"/>
      <c r="E38"/>
      <c r="F38"/>
      <c r="G38"/>
      <c r="H38"/>
      <c r="I38"/>
      <c r="J38"/>
    </row>
    <row r="39" s="63" customFormat="1" ht="12.75" hidden="1"/>
    <row r="40" s="63" customFormat="1" ht="12.75" hidden="1">
      <c r="A40" s="63" t="s">
        <v>150</v>
      </c>
    </row>
    <row r="41" s="63" customFormat="1" ht="12.75" hidden="1"/>
    <row r="42" spans="1:10" s="63" customFormat="1" ht="16.5" hidden="1" thickBot="1">
      <c r="A42" s="28" t="s">
        <v>36</v>
      </c>
      <c r="B42" s="28" t="s">
        <v>37</v>
      </c>
      <c r="C42" s="28" t="s">
        <v>38</v>
      </c>
      <c r="D42" s="28" t="s">
        <v>39</v>
      </c>
      <c r="E42" s="28" t="s">
        <v>40</v>
      </c>
      <c r="F42" s="39" t="s">
        <v>41</v>
      </c>
      <c r="G42"/>
      <c r="H42"/>
      <c r="I42"/>
      <c r="J42" s="40" t="s">
        <v>42</v>
      </c>
    </row>
    <row r="43" spans="1:10" s="63" customFormat="1" ht="13.5" hidden="1" thickBot="1">
      <c r="A43" s="28">
        <v>2</v>
      </c>
      <c r="B43" s="28">
        <v>7.5</v>
      </c>
      <c r="C43" s="28">
        <v>0</v>
      </c>
      <c r="D43" s="28">
        <v>0</v>
      </c>
      <c r="E43" s="28">
        <v>0</v>
      </c>
      <c r="F43" s="41">
        <f>B43/8</f>
        <v>0.9375</v>
      </c>
      <c r="G43"/>
      <c r="H43"/>
      <c r="I43"/>
      <c r="J43" s="42">
        <f>ROUND(A43*F43+C43+D43+E43,0)</f>
        <v>2</v>
      </c>
    </row>
    <row r="44" spans="1:10" s="63" customFormat="1" ht="12.75" hidden="1">
      <c r="A44" s="14"/>
      <c r="B44" s="14"/>
      <c r="C44" s="14"/>
      <c r="D44" s="14"/>
      <c r="E44" s="14"/>
      <c r="F44" s="43"/>
      <c r="G44"/>
      <c r="H44"/>
      <c r="I44"/>
      <c r="J44" s="44"/>
    </row>
    <row r="45" spans="1:10" s="63" customFormat="1" ht="15.75">
      <c r="A45" s="62" t="s">
        <v>43</v>
      </c>
      <c r="B45"/>
      <c r="C45"/>
      <c r="D45"/>
      <c r="E45"/>
      <c r="F45"/>
      <c r="G45"/>
      <c r="H45"/>
      <c r="I45"/>
      <c r="J45"/>
    </row>
    <row r="46" s="63" customFormat="1" ht="12.75"/>
    <row r="47" s="63" customFormat="1" ht="12.75">
      <c r="A47" s="63" t="s">
        <v>44</v>
      </c>
    </row>
    <row r="48" s="63" customFormat="1" ht="12.75">
      <c r="A48" s="63" t="s">
        <v>154</v>
      </c>
    </row>
    <row r="49" s="63" customFormat="1" ht="12.75"/>
    <row r="50" spans="1:10" s="63" customFormat="1" ht="16.5" thickBot="1">
      <c r="A50" s="28" t="s">
        <v>36</v>
      </c>
      <c r="B50" s="28" t="s">
        <v>37</v>
      </c>
      <c r="C50" s="28" t="s">
        <v>38</v>
      </c>
      <c r="D50" s="28" t="s">
        <v>39</v>
      </c>
      <c r="E50" s="28" t="s">
        <v>40</v>
      </c>
      <c r="F50" s="39" t="s">
        <v>41</v>
      </c>
      <c r="G50"/>
      <c r="H50"/>
      <c r="I50"/>
      <c r="J50" s="40" t="s">
        <v>42</v>
      </c>
    </row>
    <row r="51" spans="1:10" s="63" customFormat="1" ht="13.5" thickBot="1">
      <c r="A51" s="28">
        <v>1</v>
      </c>
      <c r="B51" s="28">
        <v>7.5</v>
      </c>
      <c r="C51" s="28">
        <v>0</v>
      </c>
      <c r="D51" s="28">
        <v>0</v>
      </c>
      <c r="E51" s="28">
        <v>0</v>
      </c>
      <c r="F51" s="41">
        <f>B51/8</f>
        <v>0.9375</v>
      </c>
      <c r="G51"/>
      <c r="H51"/>
      <c r="I51"/>
      <c r="J51" s="42">
        <f>ROUND(A51*F51+C51+D51+E51,0)</f>
        <v>1</v>
      </c>
    </row>
    <row r="52" spans="1:10" s="63" customFormat="1" ht="12.75">
      <c r="A52" s="14"/>
      <c r="B52" s="14"/>
      <c r="C52" s="14"/>
      <c r="D52" s="14"/>
      <c r="E52" s="14"/>
      <c r="F52" s="43"/>
      <c r="G52"/>
      <c r="H52"/>
      <c r="I52"/>
      <c r="J52" s="44"/>
    </row>
    <row r="53" spans="1:10" s="63" customFormat="1" ht="15.75">
      <c r="A53" s="17" t="s">
        <v>21</v>
      </c>
      <c r="B53"/>
      <c r="C53"/>
      <c r="D53"/>
      <c r="E53"/>
      <c r="F53"/>
      <c r="G53"/>
      <c r="H53"/>
      <c r="I53"/>
      <c r="J53"/>
    </row>
    <row r="54" spans="1:10" s="63" customFormat="1" ht="12.75">
      <c r="A54"/>
      <c r="B54"/>
      <c r="C54"/>
      <c r="D54"/>
      <c r="E54"/>
      <c r="F54"/>
      <c r="G54"/>
      <c r="H54"/>
      <c r="I54"/>
      <c r="J54"/>
    </row>
    <row r="55" spans="1:10" s="63" customFormat="1" ht="12.75">
      <c r="A55" t="s">
        <v>155</v>
      </c>
      <c r="B55"/>
      <c r="C55"/>
      <c r="D55"/>
      <c r="E55"/>
      <c r="F55"/>
      <c r="G55"/>
      <c r="H55"/>
      <c r="I55"/>
      <c r="J55"/>
    </row>
    <row r="56" spans="1:10" s="63" customFormat="1" ht="12.75">
      <c r="A56" t="s">
        <v>45</v>
      </c>
      <c r="B56"/>
      <c r="C56"/>
      <c r="D56"/>
      <c r="E56"/>
      <c r="F56"/>
      <c r="G56"/>
      <c r="H56"/>
      <c r="I56"/>
      <c r="J56"/>
    </row>
    <row r="57" spans="1:10" s="63" customFormat="1" ht="12.75">
      <c r="A57" t="s">
        <v>156</v>
      </c>
      <c r="B57"/>
      <c r="C57"/>
      <c r="D57"/>
      <c r="E57"/>
      <c r="F57"/>
      <c r="G57"/>
      <c r="H57"/>
      <c r="I57"/>
      <c r="J57"/>
    </row>
    <row r="58" spans="1:10" s="63" customFormat="1" ht="12.75" hidden="1">
      <c r="A58"/>
      <c r="B58"/>
      <c r="C58"/>
      <c r="D58"/>
      <c r="E58"/>
      <c r="F58"/>
      <c r="G58"/>
      <c r="H58"/>
      <c r="I58"/>
      <c r="J58"/>
    </row>
    <row r="59" spans="1:10" s="63" customFormat="1" ht="12.75" hidden="1">
      <c r="A59"/>
      <c r="B59"/>
      <c r="C59"/>
      <c r="D59"/>
      <c r="E59"/>
      <c r="F59"/>
      <c r="G59"/>
      <c r="H59"/>
      <c r="I59"/>
      <c r="J59"/>
    </row>
    <row r="60" spans="1:10" s="63" customFormat="1" ht="12.75" hidden="1">
      <c r="A60"/>
      <c r="B60"/>
      <c r="C60"/>
      <c r="D60"/>
      <c r="E60"/>
      <c r="F60"/>
      <c r="G60"/>
      <c r="H60"/>
      <c r="I60"/>
      <c r="J60"/>
    </row>
    <row r="61" spans="1:10" s="63" customFormat="1" ht="12.75" hidden="1">
      <c r="A61"/>
      <c r="B61"/>
      <c r="C61"/>
      <c r="D61"/>
      <c r="E61"/>
      <c r="F61"/>
      <c r="G61"/>
      <c r="H61"/>
      <c r="I61"/>
      <c r="J61"/>
    </row>
    <row r="62" spans="1:10" s="63" customFormat="1" ht="12.75">
      <c r="A62" t="s">
        <v>157</v>
      </c>
      <c r="B62"/>
      <c r="C62"/>
      <c r="D62"/>
      <c r="E62"/>
      <c r="F62"/>
      <c r="G62"/>
      <c r="H62"/>
      <c r="I62"/>
      <c r="J62"/>
    </row>
    <row r="63" spans="1:10" s="63" customFormat="1" ht="12.75">
      <c r="A63" t="s">
        <v>158</v>
      </c>
      <c r="B63"/>
      <c r="C63"/>
      <c r="D63"/>
      <c r="E63"/>
      <c r="F63"/>
      <c r="G63"/>
      <c r="H63"/>
      <c r="I63"/>
      <c r="J63"/>
    </row>
    <row r="64" spans="1:10" s="63" customFormat="1" ht="12.75">
      <c r="A64"/>
      <c r="B64"/>
      <c r="C64"/>
      <c r="D64"/>
      <c r="E64"/>
      <c r="F64"/>
      <c r="G64"/>
      <c r="H64"/>
      <c r="I64"/>
      <c r="J64"/>
    </row>
    <row r="65" spans="1:10" s="63" customFormat="1" ht="16.5" thickBot="1">
      <c r="A65" s="28" t="s">
        <v>36</v>
      </c>
      <c r="B65" s="28" t="s">
        <v>37</v>
      </c>
      <c r="C65" s="28" t="s">
        <v>38</v>
      </c>
      <c r="D65" s="28" t="s">
        <v>39</v>
      </c>
      <c r="E65" s="28" t="s">
        <v>40</v>
      </c>
      <c r="F65" s="39" t="s">
        <v>41</v>
      </c>
      <c r="G65"/>
      <c r="H65"/>
      <c r="I65"/>
      <c r="J65" s="40" t="s">
        <v>42</v>
      </c>
    </row>
    <row r="66" spans="1:10" s="63" customFormat="1" ht="13.5" thickBot="1">
      <c r="A66" s="28">
        <v>2</v>
      </c>
      <c r="B66" s="28">
        <v>7.5</v>
      </c>
      <c r="C66" s="28">
        <v>0</v>
      </c>
      <c r="D66" s="28">
        <v>0</v>
      </c>
      <c r="E66" s="28">
        <v>0</v>
      </c>
      <c r="F66" s="41">
        <f>B66/8</f>
        <v>0.9375</v>
      </c>
      <c r="G66"/>
      <c r="H66"/>
      <c r="I66"/>
      <c r="J66" s="42">
        <f>ROUND(A66*F66+C66+D66+E66,0)</f>
        <v>2</v>
      </c>
    </row>
    <row r="67" s="88" customFormat="1" ht="12.75"/>
    <row r="68" s="88" customFormat="1" ht="12.75" hidden="1"/>
    <row r="69" ht="15.75">
      <c r="A69" s="17" t="s">
        <v>22</v>
      </c>
    </row>
    <row r="71" ht="12.75">
      <c r="A71" s="78" t="s">
        <v>120</v>
      </c>
    </row>
    <row r="72" ht="12.75">
      <c r="A72" t="s">
        <v>46</v>
      </c>
    </row>
    <row r="74" spans="1:10" ht="16.5" thickBot="1">
      <c r="A74" s="28" t="s">
        <v>36</v>
      </c>
      <c r="B74" s="28" t="s">
        <v>37</v>
      </c>
      <c r="C74" s="28" t="s">
        <v>38</v>
      </c>
      <c r="D74" s="28" t="s">
        <v>39</v>
      </c>
      <c r="E74" s="28" t="s">
        <v>40</v>
      </c>
      <c r="F74" s="39" t="s">
        <v>41</v>
      </c>
      <c r="J74" s="40" t="s">
        <v>42</v>
      </c>
    </row>
    <row r="75" spans="1:10" ht="13.5" thickBot="1">
      <c r="A75" s="28">
        <v>3</v>
      </c>
      <c r="B75" s="28">
        <v>7.5</v>
      </c>
      <c r="C75" s="28">
        <v>0</v>
      </c>
      <c r="D75" s="28">
        <v>0</v>
      </c>
      <c r="E75" s="28">
        <v>0</v>
      </c>
      <c r="F75" s="41">
        <f>B75/8</f>
        <v>0.9375</v>
      </c>
      <c r="J75" s="42">
        <f>ROUND(A75*F75+C75+D75+E75,0)</f>
        <v>3</v>
      </c>
    </row>
    <row r="76" s="63" customFormat="1" ht="12.75" hidden="1"/>
    <row r="77" spans="1:10" s="63" customFormat="1" ht="15.75" hidden="1">
      <c r="A77" s="28" t="s">
        <v>36</v>
      </c>
      <c r="B77" s="28" t="s">
        <v>37</v>
      </c>
      <c r="C77" s="28" t="s">
        <v>38</v>
      </c>
      <c r="D77" s="28" t="s">
        <v>39</v>
      </c>
      <c r="E77" s="28" t="s">
        <v>40</v>
      </c>
      <c r="F77" s="39" t="s">
        <v>41</v>
      </c>
      <c r="G77"/>
      <c r="H77"/>
      <c r="I77"/>
      <c r="J77" s="40" t="s">
        <v>42</v>
      </c>
    </row>
    <row r="78" spans="1:10" s="63" customFormat="1" ht="13.5" hidden="1" thickBot="1">
      <c r="A78" s="28">
        <v>0</v>
      </c>
      <c r="B78" s="28">
        <v>7.5</v>
      </c>
      <c r="C78" s="28">
        <v>0</v>
      </c>
      <c r="D78" s="28">
        <v>0</v>
      </c>
      <c r="E78" s="28">
        <v>0</v>
      </c>
      <c r="F78" s="41">
        <f>B78/8</f>
        <v>0.9375</v>
      </c>
      <c r="G78"/>
      <c r="H78"/>
      <c r="I78"/>
      <c r="J78" s="42">
        <f>ROUND(A78*F78+C78+D78+E78,0)</f>
        <v>0</v>
      </c>
    </row>
    <row r="79" spans="1:10" s="63" customFormat="1" ht="12.75" hidden="1">
      <c r="A79" s="14"/>
      <c r="B79" s="14"/>
      <c r="C79" s="14"/>
      <c r="D79" s="14"/>
      <c r="E79" s="14"/>
      <c r="F79" s="43"/>
      <c r="G79"/>
      <c r="H79"/>
      <c r="I79"/>
      <c r="J79" s="44"/>
    </row>
    <row r="80" spans="1:10" s="63" customFormat="1" ht="15.75" hidden="1">
      <c r="A80" s="62" t="s">
        <v>43</v>
      </c>
      <c r="B80"/>
      <c r="C80"/>
      <c r="D80"/>
      <c r="E80"/>
      <c r="F80"/>
      <c r="G80"/>
      <c r="H80"/>
      <c r="I80"/>
      <c r="J80"/>
    </row>
    <row r="81" s="63" customFormat="1" ht="12.75" hidden="1"/>
    <row r="82" s="63" customFormat="1" ht="12.75" hidden="1"/>
    <row r="83" s="63" customFormat="1" ht="12.75" hidden="1"/>
    <row r="84" s="63" customFormat="1" ht="12.75" hidden="1"/>
    <row r="85" spans="1:10" s="63" customFormat="1" ht="15.75" hidden="1">
      <c r="A85" s="28" t="s">
        <v>36</v>
      </c>
      <c r="B85" s="28" t="s">
        <v>37</v>
      </c>
      <c r="C85" s="28" t="s">
        <v>38</v>
      </c>
      <c r="D85" s="28" t="s">
        <v>39</v>
      </c>
      <c r="E85" s="28" t="s">
        <v>40</v>
      </c>
      <c r="F85" s="39" t="s">
        <v>41</v>
      </c>
      <c r="G85"/>
      <c r="H85"/>
      <c r="I85"/>
      <c r="J85" s="40" t="s">
        <v>42</v>
      </c>
    </row>
    <row r="86" spans="1:10" s="63" customFormat="1" ht="13.5" hidden="1" thickBot="1">
      <c r="A86" s="28"/>
      <c r="B86" s="28">
        <v>7.5</v>
      </c>
      <c r="C86" s="28">
        <v>0</v>
      </c>
      <c r="D86" s="28">
        <v>0</v>
      </c>
      <c r="E86" s="28">
        <v>0</v>
      </c>
      <c r="F86" s="41">
        <f>B86/8</f>
        <v>0.9375</v>
      </c>
      <c r="G86"/>
      <c r="H86"/>
      <c r="I86"/>
      <c r="J86" s="42">
        <f>ROUND(A86*F86+C86+D86+E86,0)</f>
        <v>0</v>
      </c>
    </row>
    <row r="87" spans="1:10" s="63" customFormat="1" ht="12.75" hidden="1">
      <c r="A87" s="14"/>
      <c r="B87" s="14"/>
      <c r="C87" s="14"/>
      <c r="D87" s="14"/>
      <c r="E87" s="14"/>
      <c r="F87" s="43"/>
      <c r="G87"/>
      <c r="H87"/>
      <c r="I87"/>
      <c r="J87" s="44"/>
    </row>
    <row r="88" spans="1:10" s="63" customFormat="1" ht="15.75" hidden="1">
      <c r="A88" s="62" t="s">
        <v>66</v>
      </c>
      <c r="B88"/>
      <c r="C88"/>
      <c r="D88"/>
      <c r="E88"/>
      <c r="F88"/>
      <c r="G88"/>
      <c r="H88"/>
      <c r="I88"/>
      <c r="J88"/>
    </row>
    <row r="89" s="63" customFormat="1" ht="12.75" hidden="1"/>
    <row r="90" s="63" customFormat="1" ht="12.75" hidden="1"/>
    <row r="91" s="63" customFormat="1" ht="12.75" hidden="1"/>
    <row r="92" s="63" customFormat="1" ht="12.75" hidden="1"/>
    <row r="93" spans="1:10" s="63" customFormat="1" ht="15.75" hidden="1">
      <c r="A93" s="28" t="s">
        <v>36</v>
      </c>
      <c r="B93" s="28" t="s">
        <v>37</v>
      </c>
      <c r="C93" s="28" t="s">
        <v>38</v>
      </c>
      <c r="D93" s="28" t="s">
        <v>39</v>
      </c>
      <c r="E93" s="28" t="s">
        <v>40</v>
      </c>
      <c r="F93" s="39" t="s">
        <v>41</v>
      </c>
      <c r="G93"/>
      <c r="H93"/>
      <c r="I93"/>
      <c r="J93" s="40" t="s">
        <v>42</v>
      </c>
    </row>
    <row r="94" spans="1:10" s="63" customFormat="1" ht="13.5" hidden="1" thickBot="1">
      <c r="A94" s="28"/>
      <c r="B94" s="28">
        <v>7.5</v>
      </c>
      <c r="C94" s="28">
        <v>0</v>
      </c>
      <c r="D94" s="28">
        <v>0</v>
      </c>
      <c r="E94" s="28">
        <v>0</v>
      </c>
      <c r="F94" s="41">
        <f>B94/8</f>
        <v>0.9375</v>
      </c>
      <c r="G94"/>
      <c r="H94"/>
      <c r="I94"/>
      <c r="J94" s="42">
        <f>ROUND(A94*F94+C94+D94+E94,0)</f>
        <v>0</v>
      </c>
    </row>
    <row r="95" spans="1:10" s="63" customFormat="1" ht="12.75" hidden="1">
      <c r="A95" s="14"/>
      <c r="B95" s="14"/>
      <c r="C95" s="14"/>
      <c r="D95" s="14"/>
      <c r="E95" s="14"/>
      <c r="F95" s="43"/>
      <c r="G95"/>
      <c r="H95"/>
      <c r="I95"/>
      <c r="J95" s="44"/>
    </row>
    <row r="96" spans="1:10" s="63" customFormat="1" ht="15.75" hidden="1">
      <c r="A96" s="62" t="s">
        <v>67</v>
      </c>
      <c r="B96"/>
      <c r="C96"/>
      <c r="D96"/>
      <c r="E96"/>
      <c r="F96"/>
      <c r="G96"/>
      <c r="H96"/>
      <c r="I96"/>
      <c r="J96"/>
    </row>
    <row r="97" s="63" customFormat="1" ht="12.75" hidden="1"/>
    <row r="98" s="63" customFormat="1" ht="12.75" hidden="1"/>
    <row r="99" s="63" customFormat="1" ht="12.75" hidden="1"/>
    <row r="100" s="63" customFormat="1" ht="12.75" hidden="1"/>
    <row r="101" spans="1:10" s="63" customFormat="1" ht="15.75" hidden="1">
      <c r="A101" s="28" t="s">
        <v>36</v>
      </c>
      <c r="B101" s="28" t="s">
        <v>37</v>
      </c>
      <c r="C101" s="28" t="s">
        <v>38</v>
      </c>
      <c r="D101" s="28" t="s">
        <v>39</v>
      </c>
      <c r="E101" s="28" t="s">
        <v>40</v>
      </c>
      <c r="F101" s="39" t="s">
        <v>41</v>
      </c>
      <c r="G101"/>
      <c r="H101"/>
      <c r="I101"/>
      <c r="J101" s="40" t="s">
        <v>42</v>
      </c>
    </row>
    <row r="102" spans="1:10" s="63" customFormat="1" ht="13.5" hidden="1" thickBot="1">
      <c r="A102" s="28"/>
      <c r="B102" s="28">
        <v>7.5</v>
      </c>
      <c r="C102" s="28">
        <v>0</v>
      </c>
      <c r="D102" s="28">
        <v>0</v>
      </c>
      <c r="E102" s="28">
        <v>0</v>
      </c>
      <c r="F102" s="41">
        <f>B102/8</f>
        <v>0.9375</v>
      </c>
      <c r="G102"/>
      <c r="H102"/>
      <c r="I102"/>
      <c r="J102" s="42">
        <f>ROUND(A102*F102+C102+D102+E102,0)</f>
        <v>0</v>
      </c>
    </row>
    <row r="103" spans="1:10" s="63" customFormat="1" ht="12.75" hidden="1">
      <c r="A103" s="14"/>
      <c r="B103" s="14"/>
      <c r="C103" s="14"/>
      <c r="D103" s="14"/>
      <c r="E103" s="14"/>
      <c r="F103" s="43"/>
      <c r="G103"/>
      <c r="H103"/>
      <c r="I103"/>
      <c r="J103" s="44"/>
    </row>
    <row r="104" spans="1:10" s="63" customFormat="1" ht="12.75">
      <c r="A104" s="14"/>
      <c r="B104" s="14"/>
      <c r="C104" s="14"/>
      <c r="D104" s="14"/>
      <c r="E104" s="14"/>
      <c r="F104" s="43"/>
      <c r="G104"/>
      <c r="H104"/>
      <c r="I104"/>
      <c r="J104" s="44"/>
    </row>
    <row r="105" spans="1:9" ht="15.75">
      <c r="A105" s="17" t="s">
        <v>25</v>
      </c>
      <c r="H105" s="4"/>
      <c r="I105" s="14"/>
    </row>
    <row r="107" ht="12.75">
      <c r="A107" t="s">
        <v>123</v>
      </c>
    </row>
    <row r="108" ht="12.75">
      <c r="D108" s="57"/>
    </row>
    <row r="109" spans="1:10" ht="16.5" thickBot="1">
      <c r="A109" s="28" t="s">
        <v>36</v>
      </c>
      <c r="B109" s="28" t="s">
        <v>37</v>
      </c>
      <c r="C109" s="28" t="s">
        <v>38</v>
      </c>
      <c r="D109" s="49" t="s">
        <v>39</v>
      </c>
      <c r="E109" s="28" t="s">
        <v>40</v>
      </c>
      <c r="F109" s="39" t="s">
        <v>41</v>
      </c>
      <c r="J109" s="40" t="s">
        <v>42</v>
      </c>
    </row>
    <row r="110" spans="1:10" ht="13.5" thickBot="1">
      <c r="A110" s="28">
        <v>1</v>
      </c>
      <c r="B110" s="28">
        <v>7.5</v>
      </c>
      <c r="C110" s="28">
        <v>0</v>
      </c>
      <c r="D110" s="28">
        <v>0</v>
      </c>
      <c r="E110" s="28">
        <v>0</v>
      </c>
      <c r="F110" s="41">
        <f>B110/8</f>
        <v>0.9375</v>
      </c>
      <c r="J110" s="42">
        <f>ROUND(A110*F110+C110+D110+E110,0)</f>
        <v>1</v>
      </c>
    </row>
    <row r="111" spans="1:10" s="63" customFormat="1" ht="13.5" thickBot="1">
      <c r="A111" s="14"/>
      <c r="B111" s="14"/>
      <c r="C111" s="14"/>
      <c r="D111" s="14"/>
      <c r="E111" s="14"/>
      <c r="F111" s="43"/>
      <c r="G111"/>
      <c r="H111"/>
      <c r="I111"/>
      <c r="J111" s="44"/>
    </row>
    <row r="112" spans="1:10" s="63" customFormat="1" ht="12.75">
      <c r="A112" s="79" t="s">
        <v>102</v>
      </c>
      <c r="B112" s="80"/>
      <c r="C112" s="80"/>
      <c r="D112" s="80"/>
      <c r="E112" s="80"/>
      <c r="F112" s="80"/>
      <c r="G112" s="80"/>
      <c r="H112" s="80"/>
      <c r="I112" s="80"/>
      <c r="J112" s="81"/>
    </row>
    <row r="113" spans="1:10" s="63" customFormat="1" ht="12.75">
      <c r="A113" s="82" t="s">
        <v>103</v>
      </c>
      <c r="B113" s="4"/>
      <c r="C113" s="4"/>
      <c r="D113" s="4"/>
      <c r="E113" s="4"/>
      <c r="F113" s="4"/>
      <c r="G113" s="4"/>
      <c r="H113" s="4"/>
      <c r="I113" s="4"/>
      <c r="J113" s="83"/>
    </row>
    <row r="114" spans="1:10" s="63" customFormat="1" ht="12.75">
      <c r="A114" s="82" t="s">
        <v>181</v>
      </c>
      <c r="B114" s="4"/>
      <c r="C114" s="4"/>
      <c r="D114" s="4"/>
      <c r="E114" s="4"/>
      <c r="F114" s="4"/>
      <c r="G114" s="4"/>
      <c r="H114" s="4"/>
      <c r="I114" s="4"/>
      <c r="J114" s="83"/>
    </row>
    <row r="115" spans="1:10" s="63" customFormat="1" ht="12.75" hidden="1">
      <c r="A115" s="82"/>
      <c r="B115" s="4"/>
      <c r="C115" s="87" t="s">
        <v>104</v>
      </c>
      <c r="D115" s="4"/>
      <c r="E115" s="4"/>
      <c r="F115" s="4"/>
      <c r="G115" s="4"/>
      <c r="H115" s="4"/>
      <c r="I115" s="4"/>
      <c r="J115" s="83"/>
    </row>
    <row r="116" spans="1:10" s="63" customFormat="1" ht="12.75">
      <c r="A116" s="82" t="s">
        <v>182</v>
      </c>
      <c r="B116" s="4"/>
      <c r="C116" s="4"/>
      <c r="D116" s="4"/>
      <c r="E116" s="4"/>
      <c r="F116" s="4"/>
      <c r="G116" s="4"/>
      <c r="H116" s="4"/>
      <c r="I116" s="4"/>
      <c r="J116" s="83"/>
    </row>
    <row r="117" spans="1:10" s="63" customFormat="1" ht="13.5" thickBot="1">
      <c r="A117" s="84" t="s">
        <v>87</v>
      </c>
      <c r="B117" s="10"/>
      <c r="C117" s="10"/>
      <c r="D117" s="10"/>
      <c r="E117" s="10"/>
      <c r="F117" s="10"/>
      <c r="G117" s="10"/>
      <c r="H117" s="10"/>
      <c r="I117" s="10"/>
      <c r="J117" s="85"/>
    </row>
    <row r="118" spans="1:10" s="63" customFormat="1" ht="12.75">
      <c r="A118" s="15"/>
      <c r="B118" s="4"/>
      <c r="C118" s="4"/>
      <c r="D118" s="4"/>
      <c r="E118" s="4"/>
      <c r="F118" s="4"/>
      <c r="G118" s="4"/>
      <c r="H118" s="4"/>
      <c r="I118" s="4"/>
      <c r="J118" s="4"/>
    </row>
    <row r="119" spans="1:9" ht="15.75">
      <c r="A119" s="17" t="s">
        <v>47</v>
      </c>
      <c r="H119" s="4"/>
      <c r="I119" s="14"/>
    </row>
    <row r="120" spans="1:10" s="63" customFormat="1" ht="9" customHeight="1">
      <c r="A120" s="14"/>
      <c r="B120" s="14"/>
      <c r="C120" s="14"/>
      <c r="D120" s="14"/>
      <c r="E120" s="14"/>
      <c r="F120" s="43"/>
      <c r="G120"/>
      <c r="H120"/>
      <c r="I120"/>
      <c r="J120" s="44"/>
    </row>
    <row r="121" spans="1:10" s="63" customFormat="1" ht="12.75" hidden="1">
      <c r="A121" s="14"/>
      <c r="B121" s="14"/>
      <c r="C121" s="14"/>
      <c r="D121" s="14"/>
      <c r="E121" s="14"/>
      <c r="F121" s="43"/>
      <c r="G121"/>
      <c r="H121"/>
      <c r="I121"/>
      <c r="J121" s="44"/>
    </row>
    <row r="122" spans="1:10" s="63" customFormat="1" ht="12.75" hidden="1">
      <c r="A122" s="14"/>
      <c r="B122" s="14"/>
      <c r="C122" s="14"/>
      <c r="D122" s="14"/>
      <c r="E122" s="14"/>
      <c r="F122" s="43"/>
      <c r="G122"/>
      <c r="H122"/>
      <c r="I122"/>
      <c r="J122" s="44"/>
    </row>
    <row r="123" spans="1:10" s="63" customFormat="1" ht="12.75" hidden="1">
      <c r="A123" s="14"/>
      <c r="B123" s="14"/>
      <c r="C123" s="14"/>
      <c r="D123" s="14"/>
      <c r="E123" s="14"/>
      <c r="F123" s="43"/>
      <c r="G123"/>
      <c r="H123"/>
      <c r="I123"/>
      <c r="J123" s="44"/>
    </row>
    <row r="124" spans="1:10" s="63" customFormat="1" ht="12.75" hidden="1">
      <c r="A124" s="14"/>
      <c r="B124" s="14"/>
      <c r="C124" s="14"/>
      <c r="D124" s="14"/>
      <c r="E124" s="14"/>
      <c r="F124" s="43"/>
      <c r="G124"/>
      <c r="H124"/>
      <c r="I124"/>
      <c r="J124" s="44"/>
    </row>
    <row r="125" spans="1:10" s="63" customFormat="1" ht="12.75" hidden="1">
      <c r="A125" s="14"/>
      <c r="B125" s="14"/>
      <c r="C125" s="14"/>
      <c r="D125" s="14"/>
      <c r="E125" s="14"/>
      <c r="F125" s="43"/>
      <c r="G125"/>
      <c r="H125"/>
      <c r="I125"/>
      <c r="J125" s="44"/>
    </row>
    <row r="126" ht="12.75">
      <c r="A126" t="s">
        <v>164</v>
      </c>
    </row>
    <row r="127" ht="12.75">
      <c r="A127" t="s">
        <v>159</v>
      </c>
    </row>
    <row r="128" ht="12.75" hidden="1"/>
    <row r="129" ht="12.75">
      <c r="A129" s="135" t="s">
        <v>160</v>
      </c>
    </row>
    <row r="130" ht="12.75">
      <c r="A130" s="136" t="s">
        <v>161</v>
      </c>
    </row>
    <row r="131" ht="12.75">
      <c r="A131" t="s">
        <v>162</v>
      </c>
    </row>
    <row r="132" ht="12.75">
      <c r="A132" t="s">
        <v>163</v>
      </c>
    </row>
    <row r="133" spans="1:10" s="63" customFormat="1" ht="12.75">
      <c r="A133" s="14"/>
      <c r="B133" s="14"/>
      <c r="C133" s="14"/>
      <c r="D133" s="14"/>
      <c r="E133" s="14"/>
      <c r="F133" s="43"/>
      <c r="G133"/>
      <c r="H133"/>
      <c r="I133"/>
      <c r="J133" s="44"/>
    </row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>
      <c r="A143" t="s">
        <v>48</v>
      </c>
    </row>
    <row r="144" ht="12.75" hidden="1">
      <c r="D144" s="57"/>
    </row>
    <row r="145" spans="1:10" ht="16.5" thickBot="1">
      <c r="A145" s="28" t="s">
        <v>36</v>
      </c>
      <c r="B145" s="28" t="s">
        <v>37</v>
      </c>
      <c r="C145" s="28" t="s">
        <v>38</v>
      </c>
      <c r="D145" s="49" t="s">
        <v>39</v>
      </c>
      <c r="E145" s="28" t="s">
        <v>40</v>
      </c>
      <c r="F145" s="39" t="s">
        <v>41</v>
      </c>
      <c r="J145" s="40" t="s">
        <v>42</v>
      </c>
    </row>
    <row r="146" spans="1:10" ht="13.5" thickBot="1">
      <c r="A146" s="28">
        <v>2</v>
      </c>
      <c r="B146" s="28">
        <v>7.5</v>
      </c>
      <c r="C146" s="28">
        <v>0</v>
      </c>
      <c r="D146" s="28">
        <v>0</v>
      </c>
      <c r="E146" s="28">
        <v>0</v>
      </c>
      <c r="F146" s="41">
        <f>B146/8</f>
        <v>0.9375</v>
      </c>
      <c r="J146" s="42">
        <f>ROUND(A146*F146+C146+D146+E146,0)</f>
        <v>2</v>
      </c>
    </row>
    <row r="147" spans="1:10" s="88" customFormat="1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ht="15.75">
      <c r="A148" s="17" t="s">
        <v>24</v>
      </c>
    </row>
    <row r="149" ht="9" customHeight="1"/>
    <row r="150" ht="12.75">
      <c r="A150" t="s">
        <v>165</v>
      </c>
    </row>
    <row r="151" ht="12.75">
      <c r="A151" t="s">
        <v>166</v>
      </c>
    </row>
    <row r="152" ht="12.75">
      <c r="A152" s="136" t="s">
        <v>167</v>
      </c>
    </row>
    <row r="153" ht="12.75">
      <c r="A153" s="136" t="s">
        <v>168</v>
      </c>
    </row>
    <row r="154" ht="12.75">
      <c r="A154" s="136" t="s">
        <v>169</v>
      </c>
    </row>
    <row r="155" ht="12.75">
      <c r="A155" s="136" t="s">
        <v>170</v>
      </c>
    </row>
    <row r="156" ht="12.75">
      <c r="A156" s="136" t="s">
        <v>171</v>
      </c>
    </row>
    <row r="157" ht="12.75" hidden="1">
      <c r="A157" s="136" t="s">
        <v>172</v>
      </c>
    </row>
    <row r="158" ht="12.75" hidden="1">
      <c r="A158" t="s">
        <v>173</v>
      </c>
    </row>
    <row r="159" ht="12.75" hidden="1">
      <c r="A159" t="s">
        <v>49</v>
      </c>
    </row>
    <row r="160" ht="12.75" hidden="1">
      <c r="A160" t="s">
        <v>121</v>
      </c>
    </row>
    <row r="161" ht="12.75" hidden="1">
      <c r="A161" t="s">
        <v>122</v>
      </c>
    </row>
    <row r="162" ht="12.75" hidden="1"/>
    <row r="164" spans="1:10" ht="16.5" thickBot="1">
      <c r="A164" s="28" t="s">
        <v>36</v>
      </c>
      <c r="B164" s="28" t="s">
        <v>37</v>
      </c>
      <c r="C164" s="28" t="s">
        <v>38</v>
      </c>
      <c r="D164" s="28" t="s">
        <v>39</v>
      </c>
      <c r="E164" s="28" t="s">
        <v>40</v>
      </c>
      <c r="F164" s="39" t="s">
        <v>41</v>
      </c>
      <c r="J164" s="40" t="s">
        <v>42</v>
      </c>
    </row>
    <row r="165" spans="1:10" ht="13.5" thickBot="1">
      <c r="A165" s="28">
        <v>2</v>
      </c>
      <c r="B165" s="28">
        <v>7.5</v>
      </c>
      <c r="C165" s="28">
        <v>0</v>
      </c>
      <c r="D165" s="28">
        <v>0</v>
      </c>
      <c r="E165" s="28">
        <v>0</v>
      </c>
      <c r="F165" s="41">
        <f>B165/8</f>
        <v>0.9375</v>
      </c>
      <c r="J165" s="42">
        <f>ROUND(A165*F165+C165+D165+E165,0)</f>
        <v>2</v>
      </c>
    </row>
    <row r="166" s="4" customFormat="1" ht="12.75"/>
    <row r="167" ht="12.75" hidden="1"/>
    <row r="168" ht="12.75" hidden="1"/>
    <row r="169" ht="12.75" hidden="1"/>
    <row r="170" ht="12.75" hidden="1"/>
    <row r="171" ht="12.75" hidden="1"/>
    <row r="172" ht="12.75" hidden="1"/>
    <row r="173" spans="1:10" ht="12.75" hidden="1">
      <c r="A173" s="14"/>
      <c r="B173" s="14"/>
      <c r="C173" s="14"/>
      <c r="D173" s="14"/>
      <c r="E173" s="14"/>
      <c r="F173" s="43"/>
      <c r="H173" s="4"/>
      <c r="I173" s="4"/>
      <c r="J173" s="44"/>
    </row>
    <row r="174" spans="1:11" s="4" customFormat="1" ht="15.75">
      <c r="A174" s="17" t="s">
        <v>107</v>
      </c>
      <c r="B174"/>
      <c r="C174"/>
      <c r="D174"/>
      <c r="E174"/>
      <c r="F174"/>
      <c r="G174"/>
      <c r="I174" s="14"/>
      <c r="J174"/>
      <c r="K174"/>
    </row>
    <row r="175" spans="1:11" s="4" customFormat="1" ht="10.5" customHeight="1">
      <c r="A175"/>
      <c r="B175"/>
      <c r="C175"/>
      <c r="D175"/>
      <c r="E175"/>
      <c r="F175"/>
      <c r="G175"/>
      <c r="H175"/>
      <c r="I175"/>
      <c r="J175"/>
      <c r="K175"/>
    </row>
    <row r="176" spans="1:11" s="4" customFormat="1" ht="12.75">
      <c r="A176" t="s">
        <v>174</v>
      </c>
      <c r="B176"/>
      <c r="C176"/>
      <c r="D176"/>
      <c r="E176"/>
      <c r="F176"/>
      <c r="G176"/>
      <c r="H176"/>
      <c r="I176"/>
      <c r="J176"/>
      <c r="K176"/>
    </row>
    <row r="177" spans="1:11" s="4" customFormat="1" ht="12.75">
      <c r="A177" t="s">
        <v>124</v>
      </c>
      <c r="B177"/>
      <c r="C177"/>
      <c r="D177"/>
      <c r="E177"/>
      <c r="F177"/>
      <c r="G177"/>
      <c r="H177"/>
      <c r="I177"/>
      <c r="J177"/>
      <c r="K177"/>
    </row>
    <row r="178" spans="1:11" s="4" customFormat="1" ht="12.75" hidden="1">
      <c r="A178"/>
      <c r="B178"/>
      <c r="C178"/>
      <c r="D178"/>
      <c r="E178"/>
      <c r="F178"/>
      <c r="G178"/>
      <c r="H178"/>
      <c r="I178"/>
      <c r="J178"/>
      <c r="K178"/>
    </row>
    <row r="179" spans="1:11" s="4" customFormat="1" ht="12.75">
      <c r="A179"/>
      <c r="B179"/>
      <c r="C179"/>
      <c r="D179" s="57"/>
      <c r="E179"/>
      <c r="F179"/>
      <c r="G179"/>
      <c r="H179"/>
      <c r="I179"/>
      <c r="J179"/>
      <c r="K179"/>
    </row>
    <row r="180" spans="1:11" s="4" customFormat="1" ht="16.5" thickBot="1">
      <c r="A180" s="28" t="s">
        <v>36</v>
      </c>
      <c r="B180" s="28" t="s">
        <v>37</v>
      </c>
      <c r="C180" s="28" t="s">
        <v>38</v>
      </c>
      <c r="D180" s="49" t="s">
        <v>39</v>
      </c>
      <c r="E180" s="28" t="s">
        <v>40</v>
      </c>
      <c r="F180" s="39" t="s">
        <v>41</v>
      </c>
      <c r="G180"/>
      <c r="H180"/>
      <c r="I180"/>
      <c r="J180" s="40" t="s">
        <v>42</v>
      </c>
      <c r="K180"/>
    </row>
    <row r="181" spans="1:11" s="4" customFormat="1" ht="13.5" thickBot="1">
      <c r="A181" s="28">
        <v>2</v>
      </c>
      <c r="B181" s="28">
        <v>7.5</v>
      </c>
      <c r="C181" s="28">
        <v>0</v>
      </c>
      <c r="D181" s="28">
        <v>0</v>
      </c>
      <c r="E181" s="28">
        <v>0</v>
      </c>
      <c r="F181" s="41">
        <f>B181/8</f>
        <v>0.9375</v>
      </c>
      <c r="G181"/>
      <c r="H181"/>
      <c r="I181"/>
      <c r="J181" s="42">
        <f>ROUND(A181*F181+C181+D181+E181,0)</f>
        <v>2</v>
      </c>
      <c r="K181"/>
    </row>
    <row r="182" spans="1:10" s="4" customFormat="1" ht="12.75">
      <c r="A182" s="14"/>
      <c r="B182" s="14"/>
      <c r="C182" s="14"/>
      <c r="D182" s="14"/>
      <c r="E182" s="14"/>
      <c r="F182" s="43"/>
      <c r="J182" s="44"/>
    </row>
    <row r="183" spans="1:10" ht="15.75">
      <c r="A183" s="45" t="s">
        <v>50</v>
      </c>
      <c r="B183" s="14"/>
      <c r="C183" s="14"/>
      <c r="D183" s="14"/>
      <c r="E183" s="14"/>
      <c r="F183" s="43"/>
      <c r="J183" s="44"/>
    </row>
    <row r="184" spans="1:10" ht="12.75">
      <c r="A184" s="46"/>
      <c r="B184" s="14"/>
      <c r="C184" s="14"/>
      <c r="D184" s="14"/>
      <c r="E184" s="14"/>
      <c r="F184" s="43"/>
      <c r="J184" s="44"/>
    </row>
    <row r="185" spans="1:10" ht="12.75">
      <c r="A185" s="46" t="s">
        <v>175</v>
      </c>
      <c r="B185" s="14"/>
      <c r="C185" s="14"/>
      <c r="D185" s="14"/>
      <c r="E185" s="14"/>
      <c r="F185" s="43"/>
      <c r="J185" s="44"/>
    </row>
    <row r="186" spans="1:10" ht="12.75" hidden="1">
      <c r="A186" s="46"/>
      <c r="B186" s="14"/>
      <c r="C186" s="14"/>
      <c r="D186" s="14"/>
      <c r="E186" s="14"/>
      <c r="F186" s="43"/>
      <c r="J186" s="44"/>
    </row>
    <row r="187" spans="1:10" ht="12.75">
      <c r="A187" s="46" t="s">
        <v>176</v>
      </c>
      <c r="B187" s="14"/>
      <c r="C187" s="14"/>
      <c r="D187" s="14"/>
      <c r="E187" s="14"/>
      <c r="F187" s="43"/>
      <c r="J187" s="44"/>
    </row>
    <row r="188" spans="1:10" ht="12.75">
      <c r="A188" s="46"/>
      <c r="B188" s="14"/>
      <c r="C188" s="14"/>
      <c r="D188" s="14"/>
      <c r="E188" s="14"/>
      <c r="F188" s="43"/>
      <c r="J188" s="44"/>
    </row>
    <row r="189" spans="1:10" ht="16.5" thickBot="1">
      <c r="A189" s="28" t="s">
        <v>36</v>
      </c>
      <c r="B189" s="28" t="s">
        <v>37</v>
      </c>
      <c r="C189" s="28" t="s">
        <v>38</v>
      </c>
      <c r="D189" s="28" t="s">
        <v>39</v>
      </c>
      <c r="E189" s="28" t="s">
        <v>40</v>
      </c>
      <c r="F189" s="39" t="s">
        <v>41</v>
      </c>
      <c r="J189" s="40" t="s">
        <v>42</v>
      </c>
    </row>
    <row r="190" spans="1:10" ht="13.5" thickBot="1">
      <c r="A190" s="28">
        <v>3</v>
      </c>
      <c r="B190" s="28">
        <v>7.5</v>
      </c>
      <c r="C190" s="28">
        <v>0</v>
      </c>
      <c r="D190" s="28">
        <v>0</v>
      </c>
      <c r="E190" s="28">
        <v>0</v>
      </c>
      <c r="F190" s="41">
        <f>B190/8</f>
        <v>0.9375</v>
      </c>
      <c r="J190" s="42">
        <f>ROUND(A190*F190+C190+D190+E190,0)</f>
        <v>3</v>
      </c>
    </row>
    <row r="191" spans="1:10" ht="12.75">
      <c r="A191" s="14"/>
      <c r="B191" s="14"/>
      <c r="C191" s="14"/>
      <c r="D191" s="14"/>
      <c r="E191" s="14"/>
      <c r="F191" s="43"/>
      <c r="J191" s="44"/>
    </row>
    <row r="192" ht="15.75">
      <c r="A192" s="17" t="s">
        <v>51</v>
      </c>
    </row>
    <row r="194" ht="12.75">
      <c r="A194" t="s">
        <v>52</v>
      </c>
    </row>
    <row r="196" spans="1:10" ht="16.5" thickBot="1">
      <c r="A196" s="28" t="s">
        <v>36</v>
      </c>
      <c r="B196" s="28" t="s">
        <v>37</v>
      </c>
      <c r="C196" s="28" t="s">
        <v>38</v>
      </c>
      <c r="D196" s="28" t="s">
        <v>39</v>
      </c>
      <c r="E196" s="28" t="s">
        <v>40</v>
      </c>
      <c r="F196" s="39" t="s">
        <v>41</v>
      </c>
      <c r="J196" s="40" t="s">
        <v>42</v>
      </c>
    </row>
    <row r="197" spans="1:10" ht="13.5" thickBot="1">
      <c r="A197" s="28">
        <v>3</v>
      </c>
      <c r="B197" s="28">
        <v>7.5</v>
      </c>
      <c r="C197" s="28">
        <v>0</v>
      </c>
      <c r="D197" s="28">
        <v>0</v>
      </c>
      <c r="E197" s="28">
        <v>0</v>
      </c>
      <c r="F197" s="41">
        <f>B197/8</f>
        <v>0.9375</v>
      </c>
      <c r="J197" s="42">
        <f>ROUND(A197*F197+C197+D197+E197,0)</f>
        <v>3</v>
      </c>
    </row>
    <row r="198" spans="1:10" ht="13.5" hidden="1" thickBot="1">
      <c r="A198" s="14"/>
      <c r="B198" s="14"/>
      <c r="C198" s="14"/>
      <c r="D198" s="14"/>
      <c r="E198" s="14"/>
      <c r="F198" s="43"/>
      <c r="J198" s="105"/>
    </row>
    <row r="199" spans="1:10" s="4" customFormat="1" ht="12.75">
      <c r="A199" s="79" t="s">
        <v>102</v>
      </c>
      <c r="B199" s="80"/>
      <c r="C199" s="80"/>
      <c r="D199" s="80"/>
      <c r="E199" s="80"/>
      <c r="F199" s="80"/>
      <c r="G199" s="80"/>
      <c r="H199" s="80"/>
      <c r="I199" s="80"/>
      <c r="J199" s="81"/>
    </row>
    <row r="200" spans="1:10" s="4" customFormat="1" ht="12.75">
      <c r="A200" s="82" t="s">
        <v>103</v>
      </c>
      <c r="J200" s="83"/>
    </row>
    <row r="201" spans="1:10" s="4" customFormat="1" ht="12.75">
      <c r="A201" s="82" t="s">
        <v>181</v>
      </c>
      <c r="J201" s="83"/>
    </row>
    <row r="202" spans="1:10" s="4" customFormat="1" ht="12.75" hidden="1">
      <c r="A202" s="82"/>
      <c r="C202" s="87" t="s">
        <v>104</v>
      </c>
      <c r="J202" s="83"/>
    </row>
    <row r="203" spans="1:10" s="4" customFormat="1" ht="15" customHeight="1">
      <c r="A203" s="82" t="s">
        <v>183</v>
      </c>
      <c r="J203" s="83"/>
    </row>
    <row r="204" spans="1:10" s="4" customFormat="1" ht="15" customHeight="1" thickBot="1">
      <c r="A204" s="84" t="s">
        <v>87</v>
      </c>
      <c r="B204" s="10"/>
      <c r="C204" s="10"/>
      <c r="D204" s="10"/>
      <c r="E204" s="10"/>
      <c r="F204" s="10"/>
      <c r="G204" s="10"/>
      <c r="H204" s="10"/>
      <c r="I204" s="10"/>
      <c r="J204" s="85"/>
    </row>
    <row r="205" s="4" customFormat="1" ht="15" customHeight="1">
      <c r="A205" s="18"/>
    </row>
    <row r="206" ht="15.75">
      <c r="A206" s="17" t="s">
        <v>111</v>
      </c>
    </row>
    <row r="208" ht="12.75">
      <c r="A208" t="s">
        <v>112</v>
      </c>
    </row>
    <row r="209" ht="12.75">
      <c r="A209" t="s">
        <v>113</v>
      </c>
    </row>
    <row r="210" ht="12.75">
      <c r="A210" t="s">
        <v>177</v>
      </c>
    </row>
    <row r="212" spans="1:10" ht="16.5" thickBot="1">
      <c r="A212" s="28" t="s">
        <v>36</v>
      </c>
      <c r="B212" s="28" t="s">
        <v>37</v>
      </c>
      <c r="C212" s="28" t="s">
        <v>38</v>
      </c>
      <c r="D212" s="28" t="s">
        <v>39</v>
      </c>
      <c r="E212" s="28" t="s">
        <v>40</v>
      </c>
      <c r="F212" s="39" t="s">
        <v>41</v>
      </c>
      <c r="J212" s="40" t="s">
        <v>42</v>
      </c>
    </row>
    <row r="213" spans="1:10" ht="13.5" thickBot="1">
      <c r="A213" s="28">
        <v>2</v>
      </c>
      <c r="B213" s="28">
        <v>7.5</v>
      </c>
      <c r="C213" s="28">
        <v>0</v>
      </c>
      <c r="D213" s="28">
        <v>0</v>
      </c>
      <c r="E213" s="28">
        <v>0</v>
      </c>
      <c r="F213" s="41">
        <f>B213/8</f>
        <v>0.9375</v>
      </c>
      <c r="J213" s="42">
        <f>ROUND(A213*F213+C213+D213+E213,0)</f>
        <v>2</v>
      </c>
    </row>
    <row r="214" spans="1:10" ht="12.75">
      <c r="A214" s="14"/>
      <c r="B214" s="14"/>
      <c r="C214" s="14"/>
      <c r="D214" s="14"/>
      <c r="E214" s="14"/>
      <c r="F214" s="66"/>
      <c r="G214" s="4"/>
      <c r="H214" s="4"/>
      <c r="I214" s="4"/>
      <c r="J214" s="54"/>
    </row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spans="1:10" ht="12.75" hidden="1">
      <c r="A224" s="14"/>
      <c r="B224" s="14"/>
      <c r="C224" s="14"/>
      <c r="D224" s="14"/>
      <c r="E224" s="14"/>
      <c r="F224" s="43"/>
      <c r="J224" s="44"/>
    </row>
    <row r="225" spans="1:10" ht="12.75" hidden="1">
      <c r="A225" s="14"/>
      <c r="B225" s="14"/>
      <c r="C225" s="14"/>
      <c r="D225" s="14"/>
      <c r="E225" s="14"/>
      <c r="F225" s="43"/>
      <c r="J225" s="44"/>
    </row>
    <row r="226" spans="1:10" ht="12.75" hidden="1">
      <c r="A226" s="15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2.75" hidden="1">
      <c r="A227" s="15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2.75" hidden="1">
      <c r="A228" s="15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2.75" hidden="1">
      <c r="A229" s="15"/>
      <c r="B229" s="4"/>
      <c r="C229" s="87"/>
      <c r="D229" s="4"/>
      <c r="E229" s="4"/>
      <c r="F229" s="4"/>
      <c r="G229" s="4"/>
      <c r="H229" s="4"/>
      <c r="I229" s="4"/>
      <c r="J229" s="4"/>
    </row>
    <row r="230" spans="1:10" ht="12.75" hidden="1">
      <c r="A230" s="15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2.75" hidden="1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2.75" hidden="1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ht="15.75">
      <c r="A233" s="17" t="s">
        <v>31</v>
      </c>
    </row>
    <row r="235" ht="12.75">
      <c r="A235" t="s">
        <v>178</v>
      </c>
    </row>
    <row r="236" ht="12.75">
      <c r="A236" t="s">
        <v>179</v>
      </c>
    </row>
    <row r="237" ht="12.75" hidden="1">
      <c r="A237" t="s">
        <v>117</v>
      </c>
    </row>
    <row r="238" ht="12.75" hidden="1">
      <c r="A238" t="s">
        <v>118</v>
      </c>
    </row>
    <row r="240" spans="1:10" ht="16.5" thickBot="1">
      <c r="A240" s="28" t="s">
        <v>36</v>
      </c>
      <c r="B240" s="28" t="s">
        <v>37</v>
      </c>
      <c r="C240" s="28" t="s">
        <v>38</v>
      </c>
      <c r="D240" s="28" t="s">
        <v>39</v>
      </c>
      <c r="E240" s="28" t="s">
        <v>40</v>
      </c>
      <c r="F240" s="39" t="s">
        <v>41</v>
      </c>
      <c r="J240" s="40" t="s">
        <v>42</v>
      </c>
    </row>
    <row r="241" spans="1:10" ht="13.5" thickBot="1">
      <c r="A241" s="28">
        <v>1</v>
      </c>
      <c r="B241" s="28">
        <v>7.5</v>
      </c>
      <c r="C241" s="28">
        <v>0</v>
      </c>
      <c r="D241" s="28">
        <v>0</v>
      </c>
      <c r="E241" s="28">
        <v>0</v>
      </c>
      <c r="F241" s="41">
        <f>B241/8</f>
        <v>0.9375</v>
      </c>
      <c r="J241" s="42">
        <f>ROUND(A241*F241+C241+D241+E241,0)</f>
        <v>1</v>
      </c>
    </row>
    <row r="242" s="4" customFormat="1" ht="12.75" hidden="1"/>
    <row r="243" s="4" customFormat="1" ht="12.75">
      <c r="D243" s="14"/>
    </row>
    <row r="244" spans="1:10" s="4" customFormat="1" ht="12.75" hidden="1">
      <c r="A244" s="14"/>
      <c r="B244" s="14"/>
      <c r="C244" s="14"/>
      <c r="D244" s="14"/>
      <c r="E244" s="14"/>
      <c r="F244" s="66"/>
      <c r="J244" s="54"/>
    </row>
    <row r="245" spans="1:10" s="4" customFormat="1" ht="12.75" hidden="1">
      <c r="A245" s="14"/>
      <c r="B245" s="14"/>
      <c r="C245" s="14"/>
      <c r="D245" s="14"/>
      <c r="E245" s="14"/>
      <c r="F245" s="43"/>
      <c r="J245" s="44"/>
    </row>
    <row r="246" spans="1:10" s="4" customFormat="1" ht="12.75" hidden="1">
      <c r="A246" s="14"/>
      <c r="B246" s="14"/>
      <c r="C246" s="14"/>
      <c r="D246" s="14"/>
      <c r="E246" s="14"/>
      <c r="F246" s="43"/>
      <c r="J246" s="44"/>
    </row>
    <row r="247" spans="1:10" s="4" customFormat="1" ht="15.75" hidden="1">
      <c r="A247" s="45"/>
      <c r="B247" s="14"/>
      <c r="C247" s="14"/>
      <c r="D247" s="14"/>
      <c r="E247" s="14"/>
      <c r="F247" s="43"/>
      <c r="J247" s="44"/>
    </row>
    <row r="248" spans="1:10" s="4" customFormat="1" ht="12.75" hidden="1">
      <c r="A248" s="46"/>
      <c r="B248" s="14"/>
      <c r="C248" s="14"/>
      <c r="D248" s="14"/>
      <c r="E248" s="14"/>
      <c r="F248" s="43"/>
      <c r="J248" s="44"/>
    </row>
    <row r="249" spans="1:10" s="4" customFormat="1" ht="12.75" hidden="1">
      <c r="A249" s="46"/>
      <c r="B249" s="14"/>
      <c r="C249" s="14"/>
      <c r="D249" s="14"/>
      <c r="E249" s="14"/>
      <c r="F249" s="43"/>
      <c r="J249" s="44"/>
    </row>
    <row r="250" spans="1:10" s="4" customFormat="1" ht="12.75" hidden="1">
      <c r="A250" s="46"/>
      <c r="B250" s="14"/>
      <c r="C250" s="14"/>
      <c r="D250" s="14"/>
      <c r="E250" s="14"/>
      <c r="F250" s="43"/>
      <c r="J250" s="44"/>
    </row>
    <row r="251" spans="1:10" s="4" customFormat="1" ht="12.75" hidden="1">
      <c r="A251" s="46"/>
      <c r="B251" s="14"/>
      <c r="C251" s="14"/>
      <c r="D251" s="14"/>
      <c r="E251" s="14"/>
      <c r="F251" s="43"/>
      <c r="J251" s="44"/>
    </row>
    <row r="252" spans="1:10" s="4" customFormat="1" ht="12.75" hidden="1">
      <c r="A252" s="46"/>
      <c r="B252" s="14"/>
      <c r="C252" s="14"/>
      <c r="D252" s="14"/>
      <c r="E252" s="14"/>
      <c r="F252" s="43"/>
      <c r="J252" s="44"/>
    </row>
    <row r="253" spans="1:10" s="4" customFormat="1" ht="12.75" hidden="1">
      <c r="A253" s="46"/>
      <c r="B253" s="14"/>
      <c r="C253" s="14"/>
      <c r="D253" s="14"/>
      <c r="E253" s="14"/>
      <c r="F253" s="43"/>
      <c r="J253" s="44"/>
    </row>
    <row r="254" spans="1:10" s="4" customFormat="1" ht="12.75" hidden="1">
      <c r="A254" s="14"/>
      <c r="B254" s="14"/>
      <c r="C254" s="14"/>
      <c r="D254" s="14"/>
      <c r="E254" s="14"/>
      <c r="F254" s="66"/>
      <c r="J254" s="54"/>
    </row>
    <row r="255" spans="1:10" s="4" customFormat="1" ht="12.75" hidden="1">
      <c r="A255" s="14"/>
      <c r="B255" s="14"/>
      <c r="C255" s="14"/>
      <c r="D255" s="14"/>
      <c r="E255" s="14"/>
      <c r="F255" s="43"/>
      <c r="J255" s="44"/>
    </row>
    <row r="256" spans="1:10" s="4" customFormat="1" ht="12.75" hidden="1">
      <c r="A256" s="14"/>
      <c r="B256" s="14"/>
      <c r="C256" s="14"/>
      <c r="D256" s="14"/>
      <c r="E256" s="14"/>
      <c r="F256" s="43"/>
      <c r="J256" s="44"/>
    </row>
    <row r="257" s="4" customFormat="1" ht="12.75" hidden="1">
      <c r="A257" s="15"/>
    </row>
    <row r="258" s="4" customFormat="1" ht="12.75" hidden="1">
      <c r="A258" s="15"/>
    </row>
    <row r="259" s="4" customFormat="1" ht="12.75" hidden="1">
      <c r="A259" s="15"/>
    </row>
    <row r="260" spans="1:3" s="4" customFormat="1" ht="12.75" hidden="1">
      <c r="A260" s="15"/>
      <c r="C260" s="87"/>
    </row>
    <row r="261" s="4" customFormat="1" ht="12.75" hidden="1">
      <c r="A261" s="15"/>
    </row>
    <row r="262" s="4" customFormat="1" ht="12.75" hidden="1">
      <c r="A262" s="15"/>
    </row>
    <row r="263" s="4" customFormat="1" ht="12.75" hidden="1">
      <c r="A263" s="15"/>
    </row>
    <row r="264" s="4" customFormat="1" ht="12.75" hidden="1">
      <c r="A264" s="15"/>
    </row>
    <row r="265" s="4" customFormat="1" ht="12.75" hidden="1"/>
    <row r="266" s="4" customFormat="1" ht="12.75" hidden="1"/>
    <row r="267" s="4" customFormat="1" ht="12.75" hidden="1"/>
    <row r="268" s="4" customFormat="1" ht="12.75" hidden="1"/>
    <row r="269" s="4" customFormat="1" ht="12.75" hidden="1"/>
    <row r="270" s="4" customFormat="1" ht="12.75" hidden="1"/>
    <row r="271" s="4" customFormat="1" ht="12.75" hidden="1"/>
    <row r="272" s="4" customFormat="1" ht="12.75" hidden="1"/>
    <row r="273" s="4" customFormat="1" ht="12.75" hidden="1"/>
    <row r="274" spans="1:10" s="4" customFormat="1" ht="15" customHeight="1" hidden="1">
      <c r="A274" s="14"/>
      <c r="B274" s="14"/>
      <c r="C274" s="14"/>
      <c r="D274" s="14"/>
      <c r="E274" s="14"/>
      <c r="F274" s="43"/>
      <c r="J274" s="44"/>
    </row>
    <row r="275" s="4" customFormat="1" ht="15.75" hidden="1">
      <c r="A275" s="18"/>
    </row>
    <row r="276" s="4" customFormat="1" ht="12.75" hidden="1"/>
    <row r="277" s="4" customFormat="1" ht="12.75" hidden="1"/>
    <row r="278" s="4" customFormat="1" ht="12.75" hidden="1"/>
    <row r="279" s="4" customFormat="1" ht="12.75" hidden="1"/>
    <row r="280" s="4" customFormat="1" ht="12.75" hidden="1"/>
    <row r="281" s="4" customFormat="1" ht="12.75" hidden="1"/>
    <row r="282" spans="1:10" s="4" customFormat="1" ht="12.75" hidden="1">
      <c r="A282" s="14"/>
      <c r="B282" s="14"/>
      <c r="C282" s="14"/>
      <c r="D282" s="14"/>
      <c r="E282" s="14"/>
      <c r="F282" s="66"/>
      <c r="J282" s="54"/>
    </row>
    <row r="283" spans="1:10" s="4" customFormat="1" ht="15" customHeight="1" hidden="1">
      <c r="A283" s="14"/>
      <c r="B283" s="14"/>
      <c r="C283" s="14"/>
      <c r="D283" s="14"/>
      <c r="E283" s="14"/>
      <c r="F283" s="43"/>
      <c r="J283" s="44"/>
    </row>
    <row r="284" spans="1:9" s="4" customFormat="1" ht="15.75" hidden="1">
      <c r="A284" s="18"/>
      <c r="I284" s="14"/>
    </row>
    <row r="285" s="4" customFormat="1" ht="12.75" hidden="1"/>
    <row r="286" s="4" customFormat="1" ht="12.75" hidden="1"/>
    <row r="287" s="4" customFormat="1" ht="12.75" hidden="1"/>
    <row r="288" s="4" customFormat="1" ht="12.75" hidden="1">
      <c r="D288" s="14"/>
    </row>
    <row r="289" spans="1:10" s="4" customFormat="1" ht="12.75" hidden="1">
      <c r="A289" s="14"/>
      <c r="B289" s="14"/>
      <c r="C289" s="14"/>
      <c r="D289" s="14"/>
      <c r="E289" s="14"/>
      <c r="F289" s="66"/>
      <c r="J289" s="54"/>
    </row>
    <row r="290" spans="1:10" s="4" customFormat="1" ht="12.75" hidden="1">
      <c r="A290" s="14"/>
      <c r="B290" s="14"/>
      <c r="C290" s="14"/>
      <c r="D290" s="14"/>
      <c r="E290" s="14"/>
      <c r="F290" s="43"/>
      <c r="J290" s="44"/>
    </row>
    <row r="291" spans="1:10" s="4" customFormat="1" ht="12.75" hidden="1">
      <c r="A291" s="14"/>
      <c r="B291" s="14"/>
      <c r="C291" s="14"/>
      <c r="D291" s="14"/>
      <c r="E291" s="14"/>
      <c r="F291" s="43"/>
      <c r="J291" s="44"/>
    </row>
    <row r="292" spans="1:10" s="4" customFormat="1" ht="12.75" hidden="1">
      <c r="A292" s="14"/>
      <c r="B292" s="14"/>
      <c r="C292" s="14"/>
      <c r="D292" s="14"/>
      <c r="E292" s="14"/>
      <c r="F292" s="43"/>
      <c r="J292" s="44"/>
    </row>
    <row r="293" s="4" customFormat="1" ht="12.75" hidden="1"/>
    <row r="294" s="4" customFormat="1" ht="12.75" hidden="1"/>
    <row r="295" s="4" customFormat="1" ht="12.75" hidden="1"/>
    <row r="296" s="4" customFormat="1" ht="12.75" hidden="1">
      <c r="A296" s="15"/>
    </row>
    <row r="297" s="4" customFormat="1" ht="12.75" hidden="1">
      <c r="A297" s="15"/>
    </row>
    <row r="298" s="4" customFormat="1" ht="12.75" hidden="1">
      <c r="A298" s="15"/>
    </row>
    <row r="299" s="4" customFormat="1" ht="12.75" hidden="1">
      <c r="A299" s="15"/>
    </row>
    <row r="300" s="4" customFormat="1" ht="12.75" hidden="1">
      <c r="A300" s="15"/>
    </row>
    <row r="301" s="4" customFormat="1" ht="12.75" hidden="1">
      <c r="A301" s="23"/>
    </row>
    <row r="302" spans="1:10" s="4" customFormat="1" ht="12.75" hidden="1">
      <c r="A302" s="14"/>
      <c r="B302" s="14"/>
      <c r="C302" s="14"/>
      <c r="D302" s="14"/>
      <c r="E302" s="14"/>
      <c r="F302" s="43"/>
      <c r="J302" s="44"/>
    </row>
    <row r="303" s="4" customFormat="1" ht="15.75" hidden="1">
      <c r="A303" s="18"/>
    </row>
    <row r="304" s="4" customFormat="1" ht="12.75" hidden="1"/>
    <row r="305" s="4" customFormat="1" ht="12.75" hidden="1"/>
    <row r="306" s="4" customFormat="1" ht="12.75" hidden="1"/>
    <row r="307" s="4" customFormat="1" ht="12.75" hidden="1"/>
    <row r="308" spans="1:10" s="4" customFormat="1" ht="12.75" hidden="1">
      <c r="A308" s="14"/>
      <c r="B308" s="14"/>
      <c r="C308" s="14"/>
      <c r="D308" s="14"/>
      <c r="E308" s="14"/>
      <c r="F308" s="66"/>
      <c r="J308" s="54"/>
    </row>
    <row r="309" spans="1:10" s="4" customFormat="1" ht="12.75" hidden="1">
      <c r="A309" s="14"/>
      <c r="B309" s="14"/>
      <c r="C309" s="14"/>
      <c r="D309" s="14"/>
      <c r="E309" s="14"/>
      <c r="F309" s="43"/>
      <c r="J309" s="44"/>
    </row>
    <row r="310" spans="1:10" s="4" customFormat="1" ht="12.75" hidden="1">
      <c r="A310" s="14"/>
      <c r="B310" s="14"/>
      <c r="C310" s="14"/>
      <c r="D310" s="14"/>
      <c r="E310" s="14"/>
      <c r="F310" s="43"/>
      <c r="J310" s="44"/>
    </row>
    <row r="311" s="4" customFormat="1" ht="15.75" hidden="1">
      <c r="A311" s="18"/>
    </row>
    <row r="312" s="4" customFormat="1" ht="12.75" hidden="1"/>
    <row r="313" s="4" customFormat="1" ht="12.75" hidden="1"/>
    <row r="314" s="4" customFormat="1" ht="12.75" hidden="1"/>
    <row r="315" s="4" customFormat="1" ht="12.75" hidden="1"/>
    <row r="316" spans="1:10" s="4" customFormat="1" ht="12.75" hidden="1">
      <c r="A316" s="14"/>
      <c r="B316" s="14"/>
      <c r="C316" s="14"/>
      <c r="D316" s="14"/>
      <c r="E316" s="14"/>
      <c r="F316" s="66"/>
      <c r="J316" s="54"/>
    </row>
    <row r="317" spans="1:10" s="4" customFormat="1" ht="12.75" hidden="1">
      <c r="A317" s="14"/>
      <c r="B317" s="14"/>
      <c r="C317" s="14"/>
      <c r="D317" s="14"/>
      <c r="E317" s="14"/>
      <c r="F317" s="43"/>
      <c r="J317" s="44"/>
    </row>
    <row r="318" spans="1:10" s="4" customFormat="1" ht="12.75" hidden="1">
      <c r="A318" s="14"/>
      <c r="B318" s="14"/>
      <c r="C318" s="14"/>
      <c r="D318" s="14"/>
      <c r="E318" s="14"/>
      <c r="F318" s="43"/>
      <c r="J318" s="44"/>
    </row>
    <row r="319" s="4" customFormat="1" ht="15.75" hidden="1">
      <c r="A319" s="18"/>
    </row>
    <row r="320" s="4" customFormat="1" ht="12.75" hidden="1"/>
    <row r="321" s="4" customFormat="1" ht="12.75" hidden="1"/>
    <row r="322" s="4" customFormat="1" ht="12.75" hidden="1"/>
    <row r="323" s="4" customFormat="1" ht="12.75" hidden="1"/>
    <row r="324" spans="1:10" s="4" customFormat="1" ht="12.75" hidden="1">
      <c r="A324" s="14"/>
      <c r="B324" s="14"/>
      <c r="C324" s="14"/>
      <c r="D324" s="14"/>
      <c r="E324" s="14"/>
      <c r="F324" s="66"/>
      <c r="J324" s="54"/>
    </row>
    <row r="325" spans="1:10" s="4" customFormat="1" ht="12.75" hidden="1">
      <c r="A325" s="14"/>
      <c r="B325" s="14"/>
      <c r="C325" s="14"/>
      <c r="D325" s="14"/>
      <c r="E325" s="14"/>
      <c r="F325" s="43"/>
      <c r="J325" s="44"/>
    </row>
    <row r="326" spans="1:10" s="4" customFormat="1" ht="12.75" hidden="1">
      <c r="A326" s="14"/>
      <c r="B326" s="14"/>
      <c r="C326" s="14"/>
      <c r="D326" s="14"/>
      <c r="E326" s="14"/>
      <c r="F326" s="43"/>
      <c r="J326" s="44"/>
    </row>
    <row r="327" s="4" customFormat="1" ht="15.75" hidden="1">
      <c r="A327" s="18"/>
    </row>
    <row r="328" s="4" customFormat="1" ht="12.75" hidden="1"/>
    <row r="329" s="4" customFormat="1" ht="12.75" hidden="1"/>
    <row r="330" s="4" customFormat="1" ht="12.75" hidden="1"/>
    <row r="331" s="4" customFormat="1" ht="12.75" hidden="1"/>
    <row r="332" spans="1:10" s="4" customFormat="1" ht="12.75" hidden="1">
      <c r="A332" s="14"/>
      <c r="B332" s="14"/>
      <c r="C332" s="14"/>
      <c r="D332" s="14"/>
      <c r="E332" s="14"/>
      <c r="F332" s="66"/>
      <c r="J332" s="54"/>
    </row>
    <row r="333" spans="1:10" s="4" customFormat="1" ht="12.75" hidden="1">
      <c r="A333" s="14"/>
      <c r="B333" s="14"/>
      <c r="C333" s="14"/>
      <c r="D333" s="14"/>
      <c r="E333" s="14"/>
      <c r="F333" s="43"/>
      <c r="J333" s="44"/>
    </row>
    <row r="334" spans="1:10" s="4" customFormat="1" ht="12.75" hidden="1">
      <c r="A334" s="14"/>
      <c r="B334" s="14"/>
      <c r="C334" s="14"/>
      <c r="D334" s="14"/>
      <c r="E334" s="14"/>
      <c r="F334" s="43"/>
      <c r="J334" s="44"/>
    </row>
    <row r="335" s="4" customFormat="1" ht="12.75" hidden="1"/>
    <row r="336" s="4" customFormat="1" ht="12.75" hidden="1"/>
    <row r="337" s="4" customFormat="1" ht="12.75" hidden="1"/>
    <row r="338" s="4" customFormat="1" ht="12.75" hidden="1"/>
    <row r="339" s="4" customFormat="1" ht="12.75" hidden="1"/>
    <row r="340" s="4" customFormat="1" ht="12.75" hidden="1"/>
    <row r="341" s="4" customFormat="1" ht="12.75" hidden="1"/>
    <row r="342" s="4" customFormat="1" ht="12.75" hidden="1"/>
    <row r="343" spans="1:10" s="4" customFormat="1" ht="12.75" hidden="1">
      <c r="A343" s="14"/>
      <c r="B343" s="14"/>
      <c r="C343" s="14"/>
      <c r="D343" s="14"/>
      <c r="E343" s="14"/>
      <c r="F343" s="43"/>
      <c r="J343" s="44"/>
    </row>
    <row r="344" spans="1:10" s="4" customFormat="1" ht="15.75" hidden="1">
      <c r="A344" s="45"/>
      <c r="B344" s="14"/>
      <c r="C344" s="14"/>
      <c r="D344" s="14"/>
      <c r="E344" s="14"/>
      <c r="F344" s="43"/>
      <c r="J344" s="44"/>
    </row>
    <row r="345" spans="1:10" s="4" customFormat="1" ht="12.75" hidden="1">
      <c r="A345" s="46"/>
      <c r="B345" s="14"/>
      <c r="C345" s="14"/>
      <c r="D345" s="14"/>
      <c r="E345" s="14"/>
      <c r="F345" s="43"/>
      <c r="J345" s="44"/>
    </row>
    <row r="346" spans="1:10" s="4" customFormat="1" ht="12.75" hidden="1">
      <c r="A346" s="46"/>
      <c r="B346" s="14"/>
      <c r="C346" s="14"/>
      <c r="D346" s="14"/>
      <c r="E346" s="14"/>
      <c r="F346" s="43"/>
      <c r="J346" s="44"/>
    </row>
    <row r="347" spans="1:10" s="4" customFormat="1" ht="12.75" hidden="1">
      <c r="A347" s="46"/>
      <c r="B347" s="14"/>
      <c r="C347" s="14"/>
      <c r="D347" s="14"/>
      <c r="E347" s="14"/>
      <c r="F347" s="43"/>
      <c r="J347" s="44"/>
    </row>
    <row r="348" spans="1:10" s="4" customFormat="1" ht="12.75" hidden="1">
      <c r="A348" s="46"/>
      <c r="B348" s="14"/>
      <c r="C348" s="14"/>
      <c r="D348" s="14"/>
      <c r="E348" s="14"/>
      <c r="F348" s="43"/>
      <c r="J348" s="44"/>
    </row>
    <row r="349" spans="1:10" s="4" customFormat="1" ht="12.75" hidden="1">
      <c r="A349" s="14"/>
      <c r="B349" s="14"/>
      <c r="C349" s="14"/>
      <c r="D349" s="14"/>
      <c r="E349" s="14"/>
      <c r="F349" s="66"/>
      <c r="J349" s="54"/>
    </row>
    <row r="350" spans="1:10" s="4" customFormat="1" ht="12.75" hidden="1">
      <c r="A350" s="14"/>
      <c r="B350" s="14"/>
      <c r="C350" s="14"/>
      <c r="D350" s="14"/>
      <c r="E350" s="14"/>
      <c r="F350" s="43"/>
      <c r="J350" s="44"/>
    </row>
    <row r="351" spans="1:10" s="4" customFormat="1" ht="12.75" hidden="1">
      <c r="A351" s="14"/>
      <c r="B351" s="14"/>
      <c r="C351" s="14"/>
      <c r="D351" s="14"/>
      <c r="E351" s="14"/>
      <c r="F351" s="43"/>
      <c r="J351" s="44"/>
    </row>
    <row r="352" s="4" customFormat="1" ht="15.75" hidden="1">
      <c r="A352" s="18"/>
    </row>
    <row r="353" s="4" customFormat="1" ht="12.75" hidden="1"/>
    <row r="354" s="4" customFormat="1" ht="12.75" hidden="1"/>
    <row r="355" s="4" customFormat="1" ht="12.75" hidden="1"/>
    <row r="356" spans="1:10" s="4" customFormat="1" ht="12.75" hidden="1">
      <c r="A356" s="14"/>
      <c r="B356" s="14"/>
      <c r="C356" s="14"/>
      <c r="D356" s="14"/>
      <c r="E356" s="14"/>
      <c r="F356" s="66"/>
      <c r="J356" s="54"/>
    </row>
    <row r="357" spans="1:10" s="4" customFormat="1" ht="12.75" hidden="1">
      <c r="A357" s="14"/>
      <c r="B357" s="14"/>
      <c r="C357" s="14"/>
      <c r="D357" s="14"/>
      <c r="E357" s="14"/>
      <c r="F357" s="43"/>
      <c r="J357" s="44"/>
    </row>
    <row r="358" spans="1:10" ht="12.75" hidden="1">
      <c r="A358" s="14"/>
      <c r="B358" s="14"/>
      <c r="C358" s="14"/>
      <c r="D358" s="14"/>
      <c r="E358" s="14"/>
      <c r="F358" s="43"/>
      <c r="J358" s="44"/>
    </row>
    <row r="359" ht="15.75" hidden="1">
      <c r="A359" s="17" t="s">
        <v>81</v>
      </c>
    </row>
    <row r="360" ht="12.75" hidden="1"/>
    <row r="361" ht="12.75" hidden="1"/>
    <row r="362" ht="12.75" hidden="1"/>
    <row r="363" ht="12.75" hidden="1"/>
    <row r="364" spans="1:10" ht="15.75" hidden="1">
      <c r="A364" s="28" t="s">
        <v>36</v>
      </c>
      <c r="B364" s="28" t="s">
        <v>37</v>
      </c>
      <c r="C364" s="28" t="s">
        <v>38</v>
      </c>
      <c r="D364" s="28" t="s">
        <v>39</v>
      </c>
      <c r="E364" s="28" t="s">
        <v>40</v>
      </c>
      <c r="F364" s="39" t="s">
        <v>41</v>
      </c>
      <c r="J364" s="40" t="s">
        <v>42</v>
      </c>
    </row>
    <row r="365" spans="1:10" ht="13.5" hidden="1" thickBot="1">
      <c r="A365" s="28">
        <v>0</v>
      </c>
      <c r="B365" s="28">
        <v>7.5</v>
      </c>
      <c r="C365" s="28">
        <v>0</v>
      </c>
      <c r="D365" s="28">
        <v>0</v>
      </c>
      <c r="E365" s="28">
        <v>0</v>
      </c>
      <c r="F365" s="41">
        <f>B365/8</f>
        <v>0.9375</v>
      </c>
      <c r="J365" s="42">
        <f>ROUND(A365*F365+C365+D365+E365,0)</f>
        <v>0</v>
      </c>
    </row>
    <row r="366" spans="1:10" ht="12.75" hidden="1">
      <c r="A366" s="14"/>
      <c r="B366" s="14"/>
      <c r="C366" s="14"/>
      <c r="D366" s="14"/>
      <c r="E366" s="14"/>
      <c r="F366" s="43"/>
      <c r="J366" s="44"/>
    </row>
    <row r="367" ht="15.75" hidden="1">
      <c r="A367" s="17" t="s">
        <v>30</v>
      </c>
    </row>
    <row r="368" ht="12.75" hidden="1"/>
    <row r="369" ht="12.75" hidden="1"/>
    <row r="370" ht="12.75" hidden="1"/>
    <row r="371" ht="12.75" hidden="1"/>
    <row r="372" spans="1:10" ht="15.75" hidden="1">
      <c r="A372" s="28" t="s">
        <v>36</v>
      </c>
      <c r="B372" s="28" t="s">
        <v>37</v>
      </c>
      <c r="C372" s="28" t="s">
        <v>38</v>
      </c>
      <c r="D372" s="28" t="s">
        <v>39</v>
      </c>
      <c r="E372" s="28" t="s">
        <v>40</v>
      </c>
      <c r="F372" s="39" t="s">
        <v>41</v>
      </c>
      <c r="J372" s="40" t="s">
        <v>42</v>
      </c>
    </row>
    <row r="373" spans="1:10" ht="13.5" hidden="1" thickBot="1">
      <c r="A373" s="28">
        <v>0</v>
      </c>
      <c r="B373" s="28">
        <v>7.5</v>
      </c>
      <c r="C373" s="28">
        <v>0</v>
      </c>
      <c r="D373" s="28">
        <v>0</v>
      </c>
      <c r="E373" s="28">
        <v>0</v>
      </c>
      <c r="F373" s="41">
        <f>B373/8</f>
        <v>0.9375</v>
      </c>
      <c r="J373" s="42">
        <f>ROUND(A373*F373+C373+D373+E373,0)</f>
        <v>0</v>
      </c>
    </row>
    <row r="374" spans="1:10" ht="12.75" hidden="1">
      <c r="A374" s="14"/>
      <c r="B374" s="14"/>
      <c r="C374" s="14"/>
      <c r="D374" s="14"/>
      <c r="E374" s="14"/>
      <c r="F374" s="43"/>
      <c r="J374" s="44"/>
    </row>
    <row r="375" ht="15.75" hidden="1">
      <c r="A375" s="17" t="s">
        <v>53</v>
      </c>
    </row>
    <row r="376" ht="12.75" hidden="1"/>
    <row r="377" ht="12.75" hidden="1">
      <c r="A377" t="s">
        <v>108</v>
      </c>
    </row>
    <row r="378" ht="12.75" hidden="1"/>
    <row r="379" ht="12.75" hidden="1"/>
    <row r="380" spans="1:10" ht="15.75" hidden="1">
      <c r="A380" s="28" t="s">
        <v>36</v>
      </c>
      <c r="B380" s="28" t="s">
        <v>37</v>
      </c>
      <c r="C380" s="28" t="s">
        <v>38</v>
      </c>
      <c r="D380" s="28" t="s">
        <v>39</v>
      </c>
      <c r="E380" s="28" t="s">
        <v>40</v>
      </c>
      <c r="F380" s="39" t="s">
        <v>41</v>
      </c>
      <c r="J380" s="40" t="s">
        <v>42</v>
      </c>
    </row>
    <row r="381" spans="1:10" ht="13.5" hidden="1" thickBot="1">
      <c r="A381" s="28">
        <v>0</v>
      </c>
      <c r="B381" s="28">
        <v>7.5</v>
      </c>
      <c r="C381" s="28">
        <v>0</v>
      </c>
      <c r="D381" s="28">
        <v>0</v>
      </c>
      <c r="E381" s="28">
        <v>0</v>
      </c>
      <c r="F381" s="41">
        <f>B381/8</f>
        <v>0.9375</v>
      </c>
      <c r="J381" s="42">
        <f>ROUND(A381*F381+C381+D381+E381,0)</f>
        <v>0</v>
      </c>
    </row>
    <row r="382" spans="1:10" ht="12.75" hidden="1">
      <c r="A382" s="14"/>
      <c r="B382" s="14"/>
      <c r="C382" s="14"/>
      <c r="D382" s="14"/>
      <c r="E382" s="14"/>
      <c r="F382" s="43"/>
      <c r="J382" s="44"/>
    </row>
    <row r="383" ht="15.75" hidden="1">
      <c r="A383" s="17" t="s">
        <v>109</v>
      </c>
    </row>
    <row r="384" ht="12.75" hidden="1"/>
    <row r="385" ht="12.75" hidden="1"/>
    <row r="386" ht="12.75" hidden="1"/>
    <row r="387" ht="12.75" hidden="1"/>
    <row r="388" spans="1:10" ht="15.75" hidden="1">
      <c r="A388" s="28" t="s">
        <v>36</v>
      </c>
      <c r="B388" s="28" t="s">
        <v>37</v>
      </c>
      <c r="C388" s="28" t="s">
        <v>38</v>
      </c>
      <c r="D388" s="28" t="s">
        <v>39</v>
      </c>
      <c r="E388" s="28" t="s">
        <v>40</v>
      </c>
      <c r="F388" s="39" t="s">
        <v>41</v>
      </c>
      <c r="J388" s="40" t="s">
        <v>42</v>
      </c>
    </row>
    <row r="389" spans="1:10" ht="13.5" hidden="1" thickBot="1">
      <c r="A389" s="28">
        <v>0</v>
      </c>
      <c r="B389" s="28">
        <v>7.5</v>
      </c>
      <c r="C389" s="28">
        <v>0</v>
      </c>
      <c r="D389" s="28">
        <v>0</v>
      </c>
      <c r="E389" s="28">
        <v>0</v>
      </c>
      <c r="F389" s="41">
        <f>B389/8</f>
        <v>0.9375</v>
      </c>
      <c r="J389" s="42">
        <f>ROUND(A389*F389+C389+D389+E389,0)</f>
        <v>0</v>
      </c>
    </row>
    <row r="390" spans="1:10" ht="12.75" hidden="1">
      <c r="A390" s="14"/>
      <c r="B390" s="14"/>
      <c r="C390" s="14"/>
      <c r="D390" s="14"/>
      <c r="E390" s="14"/>
      <c r="F390" s="43"/>
      <c r="J390" s="44"/>
    </row>
    <row r="391" ht="15.75" hidden="1">
      <c r="A391" s="17" t="s">
        <v>33</v>
      </c>
    </row>
    <row r="392" ht="12.75" hidden="1"/>
    <row r="393" ht="12.75" hidden="1"/>
    <row r="394" ht="12.75" hidden="1"/>
    <row r="395" ht="12.75" hidden="1"/>
    <row r="396" spans="1:10" ht="15.75" hidden="1">
      <c r="A396" s="28" t="s">
        <v>36</v>
      </c>
      <c r="B396" s="28" t="s">
        <v>37</v>
      </c>
      <c r="C396" s="28" t="s">
        <v>38</v>
      </c>
      <c r="D396" s="28" t="s">
        <v>39</v>
      </c>
      <c r="E396" s="28" t="s">
        <v>40</v>
      </c>
      <c r="F396" s="39" t="s">
        <v>41</v>
      </c>
      <c r="J396" s="40" t="s">
        <v>42</v>
      </c>
    </row>
    <row r="397" spans="1:10" ht="13.5" hidden="1" thickBot="1">
      <c r="A397" s="28">
        <v>0</v>
      </c>
      <c r="B397" s="28">
        <v>7.5</v>
      </c>
      <c r="C397" s="28">
        <v>0</v>
      </c>
      <c r="D397" s="28">
        <v>0</v>
      </c>
      <c r="E397" s="28">
        <v>0</v>
      </c>
      <c r="F397" s="41">
        <f>B397/8</f>
        <v>0.9375</v>
      </c>
      <c r="J397" s="42">
        <f>ROUND(A397*F397+C397+D397+E397,0)</f>
        <v>0</v>
      </c>
    </row>
    <row r="398" spans="1:10" ht="12.75" hidden="1">
      <c r="A398" s="14"/>
      <c r="B398" s="14"/>
      <c r="C398" s="14"/>
      <c r="D398" s="14"/>
      <c r="E398" s="14"/>
      <c r="F398" s="43"/>
      <c r="J398" s="44"/>
    </row>
    <row r="399" ht="15.75" hidden="1">
      <c r="A399" s="17" t="s">
        <v>110</v>
      </c>
    </row>
    <row r="400" ht="12.75" hidden="1"/>
    <row r="401" ht="12.75" hidden="1"/>
    <row r="402" ht="12.75" hidden="1"/>
    <row r="403" ht="12.75" hidden="1"/>
    <row r="404" spans="1:10" ht="15.75" hidden="1">
      <c r="A404" s="28" t="s">
        <v>36</v>
      </c>
      <c r="B404" s="28" t="s">
        <v>37</v>
      </c>
      <c r="C404" s="28" t="s">
        <v>38</v>
      </c>
      <c r="D404" s="28" t="s">
        <v>39</v>
      </c>
      <c r="E404" s="28" t="s">
        <v>40</v>
      </c>
      <c r="F404" s="39" t="s">
        <v>41</v>
      </c>
      <c r="J404" s="40" t="s">
        <v>42</v>
      </c>
    </row>
    <row r="405" spans="1:10" ht="13.5" hidden="1" thickBot="1">
      <c r="A405" s="28"/>
      <c r="B405" s="28">
        <v>7.5</v>
      </c>
      <c r="C405" s="28">
        <v>0</v>
      </c>
      <c r="D405" s="28">
        <v>0</v>
      </c>
      <c r="E405" s="28">
        <v>0</v>
      </c>
      <c r="F405" s="41">
        <f>B405/8</f>
        <v>0.9375</v>
      </c>
      <c r="J405" s="42">
        <f>ROUND(A405*F405+C405+D405+E405,0)</f>
        <v>0</v>
      </c>
    </row>
    <row r="406" spans="1:10" ht="15.75" hidden="1">
      <c r="A406" s="18"/>
      <c r="B406" s="4"/>
      <c r="C406" s="4"/>
      <c r="D406" s="4"/>
      <c r="E406" s="4"/>
      <c r="F406" s="4"/>
      <c r="G406" s="4"/>
      <c r="H406" s="4"/>
      <c r="I406" s="4"/>
      <c r="J406" s="4"/>
    </row>
    <row r="407" ht="15.75" hidden="1">
      <c r="A407" s="17" t="s">
        <v>111</v>
      </c>
    </row>
    <row r="408" ht="12.75" hidden="1"/>
    <row r="409" ht="12.75" hidden="1">
      <c r="A409" t="s">
        <v>112</v>
      </c>
    </row>
    <row r="410" ht="12.75" hidden="1">
      <c r="A410" t="s">
        <v>113</v>
      </c>
    </row>
    <row r="411" ht="12.75" hidden="1">
      <c r="A411" t="s">
        <v>114</v>
      </c>
    </row>
    <row r="412" ht="12.75" hidden="1"/>
    <row r="413" spans="1:10" ht="16.5" hidden="1" thickBot="1">
      <c r="A413" s="28" t="s">
        <v>36</v>
      </c>
      <c r="B413" s="28" t="s">
        <v>37</v>
      </c>
      <c r="C413" s="28" t="s">
        <v>38</v>
      </c>
      <c r="D413" s="28" t="s">
        <v>39</v>
      </c>
      <c r="E413" s="28" t="s">
        <v>40</v>
      </c>
      <c r="F413" s="39" t="s">
        <v>41</v>
      </c>
      <c r="J413" s="40" t="s">
        <v>42</v>
      </c>
    </row>
    <row r="414" spans="1:10" ht="13.5" hidden="1" thickBot="1">
      <c r="A414" s="28">
        <v>1</v>
      </c>
      <c r="B414" s="28">
        <v>7.5</v>
      </c>
      <c r="C414" s="28">
        <v>0</v>
      </c>
      <c r="D414" s="28">
        <v>0</v>
      </c>
      <c r="E414" s="28">
        <v>0</v>
      </c>
      <c r="F414" s="41">
        <f>B414/8</f>
        <v>0.9375</v>
      </c>
      <c r="J414" s="42">
        <f>ROUND(A414*F414+C414+D414+E414,0)</f>
        <v>1</v>
      </c>
    </row>
    <row r="415" spans="1:10" ht="12.75" hidden="1">
      <c r="A415" s="14"/>
      <c r="B415" s="14"/>
      <c r="C415" s="14"/>
      <c r="D415" s="14"/>
      <c r="E415" s="14"/>
      <c r="F415" s="66"/>
      <c r="G415" s="4"/>
      <c r="H415" s="4"/>
      <c r="I415" s="4"/>
      <c r="J415" s="54"/>
    </row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spans="1:10" ht="12.75" hidden="1">
      <c r="A425" s="14"/>
      <c r="B425" s="14"/>
      <c r="C425" s="14"/>
      <c r="D425" s="14"/>
      <c r="E425" s="14"/>
      <c r="F425" s="43"/>
      <c r="J425" s="44"/>
    </row>
    <row r="426" spans="1:10" ht="12.75" hidden="1">
      <c r="A426" s="14"/>
      <c r="B426" s="14"/>
      <c r="C426" s="14"/>
      <c r="D426" s="14"/>
      <c r="E426" s="14"/>
      <c r="F426" s="43"/>
      <c r="J426" s="44"/>
    </row>
    <row r="427" spans="1:10" ht="12.75" hidden="1">
      <c r="A427" s="15"/>
      <c r="B427" s="4"/>
      <c r="C427" s="4"/>
      <c r="D427" s="4"/>
      <c r="E427" s="4"/>
      <c r="F427" s="4"/>
      <c r="G427" s="4"/>
      <c r="H427" s="4"/>
      <c r="I427" s="4"/>
      <c r="J427" s="4"/>
    </row>
    <row r="428" spans="1:10" ht="12.75" hidden="1">
      <c r="A428" s="15"/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12.75" hidden="1">
      <c r="A429" s="15"/>
      <c r="B429" s="4"/>
      <c r="C429" s="4"/>
      <c r="D429" s="4"/>
      <c r="E429" s="4"/>
      <c r="F429" s="4"/>
      <c r="G429" s="4"/>
      <c r="H429" s="4"/>
      <c r="I429" s="4"/>
      <c r="J429" s="4"/>
    </row>
    <row r="430" spans="1:10" ht="12.75" hidden="1">
      <c r="A430" s="15"/>
      <c r="B430" s="4"/>
      <c r="C430" s="87"/>
      <c r="D430" s="4"/>
      <c r="E430" s="4"/>
      <c r="F430" s="4"/>
      <c r="G430" s="4"/>
      <c r="H430" s="4"/>
      <c r="I430" s="4"/>
      <c r="J430" s="4"/>
    </row>
    <row r="431" spans="1:10" ht="12.75" hidden="1">
      <c r="A431" s="15"/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12.75" hidden="1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ht="12.75" hidden="1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ht="15.75" hidden="1">
      <c r="A434" s="17" t="s">
        <v>31</v>
      </c>
    </row>
    <row r="435" ht="12.75" hidden="1"/>
    <row r="436" ht="12.75" hidden="1">
      <c r="A436" t="s">
        <v>115</v>
      </c>
    </row>
    <row r="437" ht="12.75" hidden="1">
      <c r="A437" t="s">
        <v>116</v>
      </c>
    </row>
    <row r="438" ht="12.75" hidden="1">
      <c r="A438" t="s">
        <v>117</v>
      </c>
    </row>
    <row r="439" ht="12.75" hidden="1">
      <c r="A439" t="s">
        <v>118</v>
      </c>
    </row>
    <row r="440" ht="12.75" hidden="1"/>
    <row r="441" spans="1:10" ht="16.5" hidden="1" thickBot="1">
      <c r="A441" s="28" t="s">
        <v>36</v>
      </c>
      <c r="B441" s="28" t="s">
        <v>37</v>
      </c>
      <c r="C441" s="28" t="s">
        <v>38</v>
      </c>
      <c r="D441" s="28" t="s">
        <v>39</v>
      </c>
      <c r="E441" s="28" t="s">
        <v>40</v>
      </c>
      <c r="F441" s="39" t="s">
        <v>41</v>
      </c>
      <c r="J441" s="40" t="s">
        <v>42</v>
      </c>
    </row>
    <row r="442" spans="1:10" ht="13.5" hidden="1" thickBot="1">
      <c r="A442" s="28">
        <v>1</v>
      </c>
      <c r="B442" s="28">
        <v>7.5</v>
      </c>
      <c r="C442" s="28">
        <v>0</v>
      </c>
      <c r="D442" s="28">
        <v>0</v>
      </c>
      <c r="E442" s="28">
        <v>0</v>
      </c>
      <c r="F442" s="41">
        <f>B442/8</f>
        <v>0.9375</v>
      </c>
      <c r="J442" s="42">
        <f>ROUND(A442*F442+C442+D442+E442,0)</f>
        <v>1</v>
      </c>
    </row>
    <row r="443" spans="1:10" ht="12.75" hidden="1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ht="12.75" hidden="1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ht="15.75">
      <c r="A445" s="17" t="s">
        <v>109</v>
      </c>
    </row>
    <row r="447" ht="12.75">
      <c r="A447" t="s">
        <v>125</v>
      </c>
    </row>
    <row r="448" ht="12.75">
      <c r="A448" t="s">
        <v>126</v>
      </c>
    </row>
    <row r="450" spans="1:10" ht="16.5" thickBot="1">
      <c r="A450" s="28" t="s">
        <v>36</v>
      </c>
      <c r="B450" s="28" t="s">
        <v>37</v>
      </c>
      <c r="C450" s="28" t="s">
        <v>38</v>
      </c>
      <c r="D450" s="28" t="s">
        <v>39</v>
      </c>
      <c r="E450" s="28" t="s">
        <v>40</v>
      </c>
      <c r="F450" s="39" t="s">
        <v>41</v>
      </c>
      <c r="J450" s="40" t="s">
        <v>42</v>
      </c>
    </row>
    <row r="451" spans="1:10" ht="13.5" thickBot="1">
      <c r="A451" s="28">
        <v>1</v>
      </c>
      <c r="B451" s="28">
        <v>7.5</v>
      </c>
      <c r="C451" s="28">
        <v>0</v>
      </c>
      <c r="D451" s="28">
        <v>0</v>
      </c>
      <c r="E451" s="28">
        <v>0</v>
      </c>
      <c r="F451" s="41">
        <f>B451/8</f>
        <v>0.9375</v>
      </c>
      <c r="J451" s="42">
        <f>ROUND(A451*F451+C451+D451+E451,0)</f>
        <v>1</v>
      </c>
    </row>
    <row r="452" spans="1:10" ht="12.75">
      <c r="A452" s="14"/>
      <c r="B452" s="14"/>
      <c r="C452" s="14"/>
      <c r="D452" s="14"/>
      <c r="E452" s="14"/>
      <c r="F452" s="43"/>
      <c r="J452" s="44"/>
    </row>
    <row r="453" spans="1:10" ht="12.75" hidden="1">
      <c r="A453" s="14"/>
      <c r="B453" s="14"/>
      <c r="C453" s="14"/>
      <c r="D453" s="14"/>
      <c r="E453" s="14"/>
      <c r="F453" s="43"/>
      <c r="J453" s="44"/>
    </row>
    <row r="454" ht="12.75" hidden="1"/>
    <row r="455" ht="12.75" hidden="1"/>
    <row r="456" ht="12.75" hidden="1"/>
    <row r="457" spans="1:10" ht="12.75" hidden="1">
      <c r="A457" s="14"/>
      <c r="B457" s="14"/>
      <c r="C457" s="14"/>
      <c r="D457" s="14"/>
      <c r="E457" s="14"/>
      <c r="F457" s="43"/>
      <c r="J457" s="44"/>
    </row>
    <row r="458" ht="12.75" hidden="1"/>
    <row r="459" ht="15.75">
      <c r="A459" s="17" t="s">
        <v>33</v>
      </c>
    </row>
    <row r="461" ht="12.75">
      <c r="A461" t="s">
        <v>119</v>
      </c>
    </row>
    <row r="463" spans="1:10" ht="16.5" thickBot="1">
      <c r="A463" s="28" t="s">
        <v>36</v>
      </c>
      <c r="B463" s="28" t="s">
        <v>37</v>
      </c>
      <c r="C463" s="28" t="s">
        <v>38</v>
      </c>
      <c r="D463" s="28" t="s">
        <v>39</v>
      </c>
      <c r="E463" s="28" t="s">
        <v>40</v>
      </c>
      <c r="F463" s="39" t="s">
        <v>41</v>
      </c>
      <c r="J463" s="40" t="s">
        <v>42</v>
      </c>
    </row>
    <row r="464" spans="1:10" ht="13.5" thickBot="1">
      <c r="A464" s="28">
        <v>1</v>
      </c>
      <c r="B464" s="28">
        <v>7.5</v>
      </c>
      <c r="C464" s="28">
        <v>0</v>
      </c>
      <c r="D464" s="28">
        <v>0</v>
      </c>
      <c r="E464" s="28">
        <v>0</v>
      </c>
      <c r="F464" s="41">
        <f>B464/8</f>
        <v>0.9375</v>
      </c>
      <c r="J464" s="42">
        <f>ROUND(A464*F464+C464+D464+E464,0)</f>
        <v>1</v>
      </c>
    </row>
    <row r="466" ht="15.75">
      <c r="A466" s="17" t="s">
        <v>127</v>
      </c>
    </row>
    <row r="468" ht="12.75">
      <c r="A468" t="s">
        <v>54</v>
      </c>
    </row>
    <row r="469" ht="12.75">
      <c r="A469" t="s">
        <v>180</v>
      </c>
    </row>
    <row r="471" spans="1:10" ht="16.5" thickBot="1">
      <c r="A471" s="28" t="s">
        <v>36</v>
      </c>
      <c r="B471" s="28" t="s">
        <v>37</v>
      </c>
      <c r="C471" s="28" t="s">
        <v>38</v>
      </c>
      <c r="D471" s="28" t="s">
        <v>39</v>
      </c>
      <c r="E471" s="28" t="s">
        <v>40</v>
      </c>
      <c r="F471" s="39" t="s">
        <v>41</v>
      </c>
      <c r="J471" s="40" t="s">
        <v>42</v>
      </c>
    </row>
    <row r="472" spans="1:10" ht="13.5" thickBot="1">
      <c r="A472" s="28">
        <v>3</v>
      </c>
      <c r="B472" s="28">
        <v>7.5</v>
      </c>
      <c r="C472" s="28">
        <v>0</v>
      </c>
      <c r="D472" s="28">
        <v>0</v>
      </c>
      <c r="E472" s="28">
        <v>0</v>
      </c>
      <c r="F472" s="41">
        <f>B472/8</f>
        <v>0.9375</v>
      </c>
      <c r="J472" s="42">
        <f>ROUND(A472*F472+C472+D472+E472,0)</f>
        <v>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showGridLines="0" zoomScalePageLayoutView="0" workbookViewId="0" topLeftCell="A30">
      <selection activeCell="G59" sqref="A10:G59"/>
    </sheetView>
  </sheetViews>
  <sheetFormatPr defaultColWidth="9.00390625" defaultRowHeight="12.75"/>
  <cols>
    <col min="1" max="1" width="5.125" style="21" customWidth="1"/>
    <col min="2" max="2" width="30.75390625" style="0" customWidth="1"/>
    <col min="3" max="3" width="10.375" style="76" customWidth="1"/>
    <col min="4" max="4" width="50.75390625" style="0" customWidth="1"/>
    <col min="5" max="5" width="15.25390625" style="0" customWidth="1"/>
    <col min="6" max="7" width="12.75390625" style="0" customWidth="1"/>
  </cols>
  <sheetData>
    <row r="1" spans="1:7" ht="12.75">
      <c r="A1" s="79" t="s">
        <v>84</v>
      </c>
      <c r="B1" s="80"/>
      <c r="C1" s="86"/>
      <c r="D1" s="80"/>
      <c r="E1" s="80"/>
      <c r="F1" s="80"/>
      <c r="G1" s="81"/>
    </row>
    <row r="2" spans="1:7" ht="12.75">
      <c r="A2" s="82" t="s">
        <v>85</v>
      </c>
      <c r="B2" s="4"/>
      <c r="C2" s="67"/>
      <c r="D2" s="4"/>
      <c r="E2" s="4"/>
      <c r="F2" s="4"/>
      <c r="G2" s="83"/>
    </row>
    <row r="3" spans="1:7" ht="12.75">
      <c r="A3" s="82" t="e">
        <f>#REF!</f>
        <v>#REF!</v>
      </c>
      <c r="B3" s="4"/>
      <c r="C3" s="67"/>
      <c r="D3" s="4"/>
      <c r="E3" s="4"/>
      <c r="F3" s="4"/>
      <c r="G3" s="83"/>
    </row>
    <row r="4" spans="1:7" ht="12.75">
      <c r="A4" s="82" t="s">
        <v>88</v>
      </c>
      <c r="B4" s="4"/>
      <c r="C4" s="67"/>
      <c r="D4" s="4"/>
      <c r="E4" s="4"/>
      <c r="F4" s="4"/>
      <c r="G4" s="83"/>
    </row>
    <row r="5" spans="1:7" ht="13.5" thickBot="1">
      <c r="A5" s="84" t="s">
        <v>87</v>
      </c>
      <c r="B5" s="10"/>
      <c r="C5" s="70"/>
      <c r="D5" s="10"/>
      <c r="E5" s="10"/>
      <c r="F5" s="10"/>
      <c r="G5" s="85"/>
    </row>
    <row r="6" spans="1:7" ht="12.75" hidden="1">
      <c r="A6" s="24" t="s">
        <v>55</v>
      </c>
      <c r="B6" s="3"/>
      <c r="C6" s="68"/>
      <c r="D6" s="3"/>
      <c r="E6" s="3"/>
      <c r="F6" s="3"/>
      <c r="G6" s="13"/>
    </row>
    <row r="7" spans="2:7" ht="12.75">
      <c r="B7" s="15"/>
      <c r="C7" s="67"/>
      <c r="D7" s="4"/>
      <c r="E7" s="4"/>
      <c r="F7" s="4"/>
      <c r="G7" s="4"/>
    </row>
    <row r="8" spans="1:7" s="19" customFormat="1" ht="15.75">
      <c r="A8" s="37" t="s">
        <v>56</v>
      </c>
      <c r="B8" s="18"/>
      <c r="C8" s="69"/>
      <c r="D8" s="26"/>
      <c r="E8" s="26"/>
      <c r="F8" s="26"/>
      <c r="G8" s="26"/>
    </row>
    <row r="9" spans="1:7" ht="13.5" thickBot="1">
      <c r="A9" s="22"/>
      <c r="B9" s="10"/>
      <c r="C9" s="70"/>
      <c r="D9" s="10"/>
      <c r="E9" s="10"/>
      <c r="F9" s="10"/>
      <c r="G9" s="10"/>
    </row>
    <row r="10" spans="1:7" s="20" customFormat="1" ht="12.75">
      <c r="A10" s="125" t="s">
        <v>14</v>
      </c>
      <c r="B10" s="31" t="s">
        <v>15</v>
      </c>
      <c r="C10" s="71" t="s">
        <v>57</v>
      </c>
      <c r="D10" s="103" t="s">
        <v>58</v>
      </c>
      <c r="E10" s="31" t="s">
        <v>59</v>
      </c>
      <c r="F10" s="104" t="s">
        <v>60</v>
      </c>
      <c r="G10" s="106" t="s">
        <v>61</v>
      </c>
    </row>
    <row r="11" spans="1:7" s="20" customFormat="1" ht="13.5" thickBot="1">
      <c r="A11" s="126"/>
      <c r="B11" s="33"/>
      <c r="C11" s="72" t="s">
        <v>42</v>
      </c>
      <c r="D11" s="30"/>
      <c r="E11" s="33" t="s">
        <v>62</v>
      </c>
      <c r="F11" s="34" t="s">
        <v>63</v>
      </c>
      <c r="G11" s="107" t="s">
        <v>63</v>
      </c>
    </row>
    <row r="12" spans="1:7" ht="15" customHeight="1" hidden="1">
      <c r="A12" s="127">
        <v>1</v>
      </c>
      <c r="B12" s="46" t="s">
        <v>18</v>
      </c>
      <c r="C12" s="73" t="e">
        <f>#REF!</f>
        <v>#REF!</v>
      </c>
      <c r="D12" s="46"/>
      <c r="E12" s="35"/>
      <c r="F12" s="14"/>
      <c r="G12" s="128"/>
    </row>
    <row r="13" spans="1:7" ht="15" customHeight="1" hidden="1">
      <c r="A13" s="131"/>
      <c r="B13" s="32" t="s">
        <v>64</v>
      </c>
      <c r="C13" s="74"/>
      <c r="D13" s="32"/>
      <c r="E13" s="32"/>
      <c r="F13" s="49"/>
      <c r="G13" s="132"/>
    </row>
    <row r="14" spans="1:7" ht="13.5" customHeight="1">
      <c r="A14" s="127">
        <v>1</v>
      </c>
      <c r="B14" s="46" t="s">
        <v>18</v>
      </c>
      <c r="C14" s="73">
        <v>2</v>
      </c>
      <c r="D14" s="46" t="s">
        <v>129</v>
      </c>
      <c r="E14" s="35" t="s">
        <v>131</v>
      </c>
      <c r="F14" s="14" t="s">
        <v>133</v>
      </c>
      <c r="G14" s="128"/>
    </row>
    <row r="15" spans="1:7" ht="27" customHeight="1">
      <c r="A15" s="131"/>
      <c r="B15" s="97" t="s">
        <v>128</v>
      </c>
      <c r="C15" s="74"/>
      <c r="D15" s="32" t="s">
        <v>130</v>
      </c>
      <c r="E15" s="97" t="s">
        <v>132</v>
      </c>
      <c r="F15" s="49"/>
      <c r="G15" s="132"/>
    </row>
    <row r="16" spans="1:7" ht="13.5" customHeight="1" hidden="1">
      <c r="A16" s="127">
        <v>1</v>
      </c>
      <c r="B16" s="46" t="s">
        <v>18</v>
      </c>
      <c r="C16" s="73" t="e">
        <f>#REF!</f>
        <v>#REF!</v>
      </c>
      <c r="D16" s="46"/>
      <c r="E16" s="35"/>
      <c r="F16" s="14"/>
      <c r="G16" s="128"/>
    </row>
    <row r="17" spans="1:7" ht="13.5" customHeight="1" hidden="1">
      <c r="A17" s="131"/>
      <c r="B17" s="32" t="s">
        <v>65</v>
      </c>
      <c r="C17" s="74"/>
      <c r="D17" s="32"/>
      <c r="E17" s="32"/>
      <c r="F17" s="49"/>
      <c r="G17" s="132"/>
    </row>
    <row r="18" spans="1:7" ht="13.5" customHeight="1">
      <c r="A18" s="127">
        <v>2</v>
      </c>
      <c r="B18" s="46" t="s">
        <v>43</v>
      </c>
      <c r="C18" s="73">
        <v>1</v>
      </c>
      <c r="D18" s="46"/>
      <c r="E18" s="35"/>
      <c r="F18" s="14"/>
      <c r="G18" s="128"/>
    </row>
    <row r="19" spans="1:7" ht="13.5" customHeight="1">
      <c r="A19" s="131"/>
      <c r="B19" s="32"/>
      <c r="C19" s="74"/>
      <c r="D19" s="32"/>
      <c r="E19" s="32"/>
      <c r="F19" s="49"/>
      <c r="G19" s="132"/>
    </row>
    <row r="20" spans="1:7" ht="13.5" customHeight="1" hidden="1">
      <c r="A20" s="127">
        <v>2</v>
      </c>
      <c r="B20" s="46" t="s">
        <v>66</v>
      </c>
      <c r="C20" s="73" t="e">
        <f>#REF!</f>
        <v>#REF!</v>
      </c>
      <c r="D20" s="35"/>
      <c r="E20" s="35"/>
      <c r="F20" s="14"/>
      <c r="G20" s="128"/>
    </row>
    <row r="21" spans="1:7" ht="13.5" customHeight="1" hidden="1">
      <c r="A21" s="131"/>
      <c r="B21" s="51"/>
      <c r="C21" s="74"/>
      <c r="D21" s="32"/>
      <c r="E21" s="32"/>
      <c r="F21" s="57"/>
      <c r="G21" s="132"/>
    </row>
    <row r="22" spans="1:7" ht="13.5" customHeight="1" hidden="1">
      <c r="A22" s="127">
        <v>2</v>
      </c>
      <c r="B22" s="46" t="s">
        <v>67</v>
      </c>
      <c r="C22" s="73" t="e">
        <f>#REF!</f>
        <v>#REF!</v>
      </c>
      <c r="D22" s="35"/>
      <c r="E22" s="35"/>
      <c r="F22" s="14"/>
      <c r="G22" s="128"/>
    </row>
    <row r="23" spans="1:7" ht="13.5" customHeight="1" hidden="1">
      <c r="A23" s="131"/>
      <c r="B23" s="51"/>
      <c r="C23" s="74"/>
      <c r="D23" s="32"/>
      <c r="E23" s="32"/>
      <c r="F23" s="57"/>
      <c r="G23" s="132"/>
    </row>
    <row r="24" spans="1:7" ht="13.5" customHeight="1">
      <c r="A24" s="127">
        <v>3</v>
      </c>
      <c r="B24" s="46" t="s">
        <v>21</v>
      </c>
      <c r="C24" s="73">
        <v>2</v>
      </c>
      <c r="D24" s="35" t="s">
        <v>134</v>
      </c>
      <c r="E24" s="35"/>
      <c r="F24" s="14"/>
      <c r="G24" s="128"/>
    </row>
    <row r="25" spans="1:7" ht="13.5" customHeight="1">
      <c r="A25" s="131"/>
      <c r="B25" s="32"/>
      <c r="C25" s="74"/>
      <c r="D25" s="32" t="s">
        <v>135</v>
      </c>
      <c r="E25" s="51"/>
      <c r="F25" s="49"/>
      <c r="G25" s="132"/>
    </row>
    <row r="26" spans="1:7" ht="13.5" customHeight="1">
      <c r="A26" s="127">
        <v>4</v>
      </c>
      <c r="B26" s="46" t="s">
        <v>22</v>
      </c>
      <c r="C26" s="73">
        <v>3</v>
      </c>
      <c r="D26" s="46" t="s">
        <v>68</v>
      </c>
      <c r="E26" s="35" t="s">
        <v>69</v>
      </c>
      <c r="F26" s="14" t="s">
        <v>70</v>
      </c>
      <c r="G26" s="128"/>
    </row>
    <row r="27" spans="1:7" ht="28.5" customHeight="1">
      <c r="A27" s="131"/>
      <c r="B27" s="32"/>
      <c r="C27" s="74"/>
      <c r="D27" s="97" t="s">
        <v>136</v>
      </c>
      <c r="E27" s="32"/>
      <c r="F27" s="49"/>
      <c r="G27" s="132"/>
    </row>
    <row r="28" spans="1:7" ht="13.5" customHeight="1">
      <c r="A28" s="127">
        <v>5</v>
      </c>
      <c r="B28" s="46" t="s">
        <v>23</v>
      </c>
      <c r="C28" s="73">
        <v>2</v>
      </c>
      <c r="D28" s="46"/>
      <c r="E28" s="35"/>
      <c r="F28" s="14"/>
      <c r="G28" s="128"/>
    </row>
    <row r="29" spans="1:7" ht="13.5" customHeight="1">
      <c r="A29" s="131"/>
      <c r="B29" s="32"/>
      <c r="C29" s="74"/>
      <c r="D29" s="32"/>
      <c r="E29" s="32"/>
      <c r="F29" s="49"/>
      <c r="G29" s="132"/>
    </row>
    <row r="30" spans="1:7" ht="13.5" customHeight="1">
      <c r="A30" s="127">
        <v>6</v>
      </c>
      <c r="B30" s="46" t="s">
        <v>24</v>
      </c>
      <c r="C30" s="73">
        <v>2</v>
      </c>
      <c r="D30" s="46" t="s">
        <v>137</v>
      </c>
      <c r="E30" s="48" t="s">
        <v>139</v>
      </c>
      <c r="F30" s="14" t="s">
        <v>141</v>
      </c>
      <c r="G30" s="128"/>
    </row>
    <row r="31" spans="1:7" ht="13.5" customHeight="1">
      <c r="A31" s="131"/>
      <c r="B31" s="32"/>
      <c r="C31" s="74"/>
      <c r="D31" s="32" t="s">
        <v>138</v>
      </c>
      <c r="E31" s="51" t="s">
        <v>140</v>
      </c>
      <c r="F31" s="49"/>
      <c r="G31" s="132"/>
    </row>
    <row r="32" spans="1:7" ht="13.5" customHeight="1">
      <c r="A32" s="127">
        <v>7</v>
      </c>
      <c r="B32" s="46" t="s">
        <v>25</v>
      </c>
      <c r="C32" s="73">
        <v>1</v>
      </c>
      <c r="D32" s="46"/>
      <c r="E32" s="35"/>
      <c r="F32" s="14"/>
      <c r="G32" s="128"/>
    </row>
    <row r="33" spans="1:7" ht="13.5" customHeight="1">
      <c r="A33" s="131"/>
      <c r="B33" s="32"/>
      <c r="C33" s="74"/>
      <c r="D33" s="32"/>
      <c r="E33" s="32"/>
      <c r="F33" s="49"/>
      <c r="G33" s="132"/>
    </row>
    <row r="34" spans="1:7" ht="13.5" customHeight="1" hidden="1">
      <c r="A34" s="127">
        <v>8</v>
      </c>
      <c r="B34" s="46" t="s">
        <v>71</v>
      </c>
      <c r="C34" s="73" t="e">
        <f>#REF!</f>
        <v>#REF!</v>
      </c>
      <c r="D34" s="46"/>
      <c r="E34" s="35"/>
      <c r="F34" s="14"/>
      <c r="G34" s="128"/>
    </row>
    <row r="35" spans="1:7" ht="13.5" customHeight="1" hidden="1">
      <c r="A35" s="131"/>
      <c r="B35" s="32"/>
      <c r="C35" s="74"/>
      <c r="D35" s="32"/>
      <c r="E35" s="51"/>
      <c r="F35" s="49"/>
      <c r="G35" s="132"/>
    </row>
    <row r="36" spans="1:7" ht="13.5" customHeight="1" hidden="1">
      <c r="A36" s="127">
        <v>8</v>
      </c>
      <c r="B36" s="46" t="s">
        <v>72</v>
      </c>
      <c r="C36" s="73" t="e">
        <f>#REF!</f>
        <v>#REF!</v>
      </c>
      <c r="D36" s="46"/>
      <c r="E36" s="35"/>
      <c r="F36" s="14"/>
      <c r="G36" s="128"/>
    </row>
    <row r="37" spans="1:7" ht="13.5" customHeight="1" hidden="1">
      <c r="A37" s="131"/>
      <c r="B37" s="32"/>
      <c r="C37" s="74"/>
      <c r="D37" s="32"/>
      <c r="E37" s="32"/>
      <c r="F37" s="49"/>
      <c r="G37" s="132"/>
    </row>
    <row r="38" spans="1:7" ht="13.5" customHeight="1" hidden="1">
      <c r="A38" s="127">
        <v>8</v>
      </c>
      <c r="B38" s="46" t="s">
        <v>73</v>
      </c>
      <c r="C38" s="73" t="e">
        <f>#REF!</f>
        <v>#REF!</v>
      </c>
      <c r="D38" s="46"/>
      <c r="E38" s="35"/>
      <c r="F38" s="14"/>
      <c r="G38" s="128"/>
    </row>
    <row r="39" spans="1:7" ht="13.5" customHeight="1" hidden="1">
      <c r="A39" s="131"/>
      <c r="B39" s="32"/>
      <c r="C39" s="74"/>
      <c r="D39" s="32"/>
      <c r="E39" s="32"/>
      <c r="F39" s="49"/>
      <c r="G39" s="132"/>
    </row>
    <row r="40" spans="1:7" ht="13.5" customHeight="1" hidden="1">
      <c r="A40" s="127">
        <v>9</v>
      </c>
      <c r="B40" s="46" t="s">
        <v>26</v>
      </c>
      <c r="C40" s="73" t="e">
        <f>#REF!</f>
        <v>#REF!</v>
      </c>
      <c r="D40" s="46"/>
      <c r="E40" s="35"/>
      <c r="F40" s="14"/>
      <c r="G40" s="128"/>
    </row>
    <row r="41" spans="1:7" ht="13.5" customHeight="1" hidden="1">
      <c r="A41" s="131"/>
      <c r="B41" s="32"/>
      <c r="C41" s="74"/>
      <c r="D41" s="32"/>
      <c r="E41" s="32"/>
      <c r="F41" s="49"/>
      <c r="G41" s="132"/>
    </row>
    <row r="42" spans="1:7" ht="13.5" customHeight="1" hidden="1">
      <c r="A42" s="127">
        <v>10</v>
      </c>
      <c r="B42" s="46" t="s">
        <v>27</v>
      </c>
      <c r="C42" s="73"/>
      <c r="D42" s="46"/>
      <c r="E42" s="35"/>
      <c r="F42" s="14"/>
      <c r="G42" s="128"/>
    </row>
    <row r="43" spans="1:7" ht="13.5" customHeight="1" hidden="1">
      <c r="A43" s="131"/>
      <c r="B43" s="32"/>
      <c r="C43" s="74"/>
      <c r="D43" s="32"/>
      <c r="E43" s="32"/>
      <c r="F43" s="49"/>
      <c r="G43" s="132"/>
    </row>
    <row r="44" spans="1:7" ht="13.5" customHeight="1">
      <c r="A44" s="127">
        <v>9</v>
      </c>
      <c r="B44" s="46" t="s">
        <v>107</v>
      </c>
      <c r="C44" s="73">
        <v>2</v>
      </c>
      <c r="D44" s="46" t="s">
        <v>142</v>
      </c>
      <c r="E44" s="35"/>
      <c r="F44" s="50"/>
      <c r="G44" s="128"/>
    </row>
    <row r="45" spans="1:7" ht="13.5" customHeight="1">
      <c r="A45" s="131"/>
      <c r="B45" s="51"/>
      <c r="C45" s="74"/>
      <c r="D45" s="51"/>
      <c r="E45" s="32"/>
      <c r="F45" s="49"/>
      <c r="G45" s="132"/>
    </row>
    <row r="46" spans="1:7" ht="13.5" customHeight="1">
      <c r="A46" s="127">
        <v>11</v>
      </c>
      <c r="B46" s="46" t="s">
        <v>28</v>
      </c>
      <c r="C46" s="73">
        <v>3</v>
      </c>
      <c r="D46" s="46" t="s">
        <v>74</v>
      </c>
      <c r="E46" s="35" t="s">
        <v>75</v>
      </c>
      <c r="F46" s="77"/>
      <c r="G46" s="128"/>
    </row>
    <row r="47" spans="1:7" ht="13.5" customHeight="1">
      <c r="A47" s="131"/>
      <c r="B47" s="32" t="s">
        <v>76</v>
      </c>
      <c r="C47" s="74"/>
      <c r="D47" s="32" t="s">
        <v>77</v>
      </c>
      <c r="E47" s="51"/>
      <c r="F47" s="52"/>
      <c r="G47" s="132"/>
    </row>
    <row r="48" spans="1:7" ht="13.5" customHeight="1" hidden="1">
      <c r="A48" s="127">
        <v>11</v>
      </c>
      <c r="B48" s="46" t="s">
        <v>28</v>
      </c>
      <c r="C48" s="73" t="e">
        <f>#REF!</f>
        <v>#REF!</v>
      </c>
      <c r="D48" s="46"/>
      <c r="E48" s="35"/>
      <c r="F48" s="14"/>
      <c r="G48" s="128"/>
    </row>
    <row r="49" spans="1:7" ht="13.5" customHeight="1" hidden="1">
      <c r="A49" s="131"/>
      <c r="B49" s="32" t="s">
        <v>78</v>
      </c>
      <c r="C49" s="74"/>
      <c r="D49" s="32"/>
      <c r="E49" s="32"/>
      <c r="F49" s="49"/>
      <c r="G49" s="132"/>
    </row>
    <row r="50" spans="1:7" ht="13.5" customHeight="1">
      <c r="A50" s="127">
        <v>12</v>
      </c>
      <c r="B50" s="46" t="s">
        <v>51</v>
      </c>
      <c r="C50" s="73">
        <v>3</v>
      </c>
      <c r="D50" s="46" t="s">
        <v>79</v>
      </c>
      <c r="E50" s="35" t="s">
        <v>75</v>
      </c>
      <c r="F50" s="77"/>
      <c r="G50" s="128"/>
    </row>
    <row r="51" spans="1:7" ht="13.5" customHeight="1">
      <c r="A51" s="131"/>
      <c r="B51" s="32"/>
      <c r="C51" s="74"/>
      <c r="D51" s="32" t="s">
        <v>80</v>
      </c>
      <c r="E51" s="51"/>
      <c r="F51" s="52"/>
      <c r="G51" s="132"/>
    </row>
    <row r="52" spans="1:7" ht="13.5" customHeight="1" hidden="1">
      <c r="A52" s="127">
        <v>12</v>
      </c>
      <c r="B52" s="46" t="s">
        <v>81</v>
      </c>
      <c r="C52" s="73" t="e">
        <f>#REF!</f>
        <v>#REF!</v>
      </c>
      <c r="D52" s="46"/>
      <c r="E52" s="35"/>
      <c r="F52" s="14"/>
      <c r="G52" s="128"/>
    </row>
    <row r="53" spans="1:7" ht="13.5" customHeight="1" hidden="1">
      <c r="A53" s="131"/>
      <c r="B53" s="32"/>
      <c r="C53" s="74"/>
      <c r="D53" s="32"/>
      <c r="E53" s="32"/>
      <c r="F53" s="49"/>
      <c r="G53" s="132"/>
    </row>
    <row r="54" spans="1:7" ht="13.5" customHeight="1" hidden="1">
      <c r="A54" s="127">
        <v>13</v>
      </c>
      <c r="B54" s="46" t="s">
        <v>30</v>
      </c>
      <c r="C54" s="73" t="e">
        <f>#REF!</f>
        <v>#REF!</v>
      </c>
      <c r="D54" s="46"/>
      <c r="E54" s="35"/>
      <c r="F54" s="14"/>
      <c r="G54" s="128"/>
    </row>
    <row r="55" spans="1:7" ht="13.5" customHeight="1" hidden="1">
      <c r="A55" s="131"/>
      <c r="B55" s="51"/>
      <c r="C55" s="74"/>
      <c r="D55" s="51"/>
      <c r="E55" s="32"/>
      <c r="F55" s="57"/>
      <c r="G55" s="132"/>
    </row>
    <row r="56" spans="1:7" ht="13.5" customHeight="1">
      <c r="A56" s="127">
        <v>13</v>
      </c>
      <c r="B56" s="46" t="s">
        <v>30</v>
      </c>
      <c r="C56" s="73">
        <v>1</v>
      </c>
      <c r="D56" s="46"/>
      <c r="E56" s="35"/>
      <c r="F56" s="14"/>
      <c r="G56" s="128"/>
    </row>
    <row r="57" spans="1:7" ht="13.5" customHeight="1">
      <c r="A57" s="131"/>
      <c r="B57" s="32"/>
      <c r="C57" s="74"/>
      <c r="D57" s="32"/>
      <c r="E57" s="32"/>
      <c r="F57" s="49"/>
      <c r="G57" s="132"/>
    </row>
    <row r="58" spans="1:7" ht="13.5" customHeight="1">
      <c r="A58" s="127">
        <v>14</v>
      </c>
      <c r="B58" s="46" t="s">
        <v>31</v>
      </c>
      <c r="C58" s="73">
        <v>1</v>
      </c>
      <c r="D58" s="46"/>
      <c r="E58" s="35"/>
      <c r="F58" s="14"/>
      <c r="G58" s="128"/>
    </row>
    <row r="59" spans="1:7" ht="26.25" customHeight="1" thickBot="1">
      <c r="A59" s="133"/>
      <c r="B59" s="36"/>
      <c r="C59" s="75"/>
      <c r="D59" s="36"/>
      <c r="E59" s="36"/>
      <c r="F59" s="47"/>
      <c r="G59" s="134"/>
    </row>
    <row r="60" spans="1:7" ht="13.5" customHeight="1" hidden="1">
      <c r="A60" s="35">
        <v>15</v>
      </c>
      <c r="B60" s="46" t="s">
        <v>82</v>
      </c>
      <c r="C60" s="73" t="e">
        <f>#REF!</f>
        <v>#REF!</v>
      </c>
      <c r="D60" s="46"/>
      <c r="E60" s="35"/>
      <c r="F60" s="14"/>
      <c r="G60" s="50"/>
    </row>
    <row r="61" spans="1:7" ht="13.5" customHeight="1" hidden="1">
      <c r="A61" s="32"/>
      <c r="B61" s="32"/>
      <c r="C61" s="74"/>
      <c r="D61" s="32"/>
      <c r="E61" s="32"/>
      <c r="F61" s="49"/>
      <c r="G61" s="49"/>
    </row>
    <row r="62" spans="1:7" ht="13.5" customHeight="1" hidden="1">
      <c r="A62" s="35">
        <v>16</v>
      </c>
      <c r="B62" t="s">
        <v>33</v>
      </c>
      <c r="C62" s="73" t="e">
        <f>#REF!</f>
        <v>#REF!</v>
      </c>
      <c r="D62" s="46"/>
      <c r="E62" s="48"/>
      <c r="F62" s="58"/>
      <c r="G62" s="50"/>
    </row>
    <row r="63" spans="1:7" ht="13.5" customHeight="1" hidden="1">
      <c r="A63" s="32"/>
      <c r="B63" s="32"/>
      <c r="C63" s="74"/>
      <c r="D63" s="59"/>
      <c r="E63" s="32"/>
      <c r="F63" s="60"/>
      <c r="G63" s="49"/>
    </row>
    <row r="64" spans="1:7" ht="13.5" customHeight="1">
      <c r="A64" s="79" t="s">
        <v>84</v>
      </c>
      <c r="B64" s="80"/>
      <c r="C64" s="86"/>
      <c r="D64" s="80"/>
      <c r="E64" s="80"/>
      <c r="F64" s="80"/>
      <c r="G64" s="81"/>
    </row>
    <row r="65" spans="1:7" ht="13.5" customHeight="1">
      <c r="A65" s="82" t="s">
        <v>85</v>
      </c>
      <c r="B65" s="4"/>
      <c r="C65" s="67"/>
      <c r="D65" s="4"/>
      <c r="E65" s="4"/>
      <c r="F65" s="4"/>
      <c r="G65" s="83"/>
    </row>
    <row r="66" spans="1:7" ht="13.5" customHeight="1">
      <c r="A66" s="82" t="s">
        <v>86</v>
      </c>
      <c r="B66" s="4"/>
      <c r="C66" s="67"/>
      <c r="D66" s="4"/>
      <c r="E66" s="4"/>
      <c r="F66" s="4"/>
      <c r="G66" s="83"/>
    </row>
    <row r="67" spans="1:7" ht="13.5" customHeight="1">
      <c r="A67" s="82" t="s">
        <v>88</v>
      </c>
      <c r="B67" s="4"/>
      <c r="C67" s="67"/>
      <c r="D67" s="4"/>
      <c r="E67" s="4"/>
      <c r="F67" s="4"/>
      <c r="G67" s="83"/>
    </row>
    <row r="68" spans="1:7" ht="13.5" customHeight="1" thickBot="1">
      <c r="A68" s="84" t="s">
        <v>87</v>
      </c>
      <c r="B68" s="10"/>
      <c r="C68" s="70"/>
      <c r="D68" s="10"/>
      <c r="E68" s="10"/>
      <c r="F68" s="10"/>
      <c r="G68" s="85"/>
    </row>
    <row r="69" spans="1:7" ht="13.5" customHeight="1">
      <c r="A69" s="15"/>
      <c r="B69" s="4"/>
      <c r="C69" s="67"/>
      <c r="D69" s="4"/>
      <c r="E69" s="4"/>
      <c r="F69" s="4"/>
      <c r="G69" s="4"/>
    </row>
    <row r="70" spans="1:7" ht="13.5" customHeight="1" thickBot="1">
      <c r="A70" s="15"/>
      <c r="B70" s="4"/>
      <c r="C70" s="67"/>
      <c r="D70" s="4"/>
      <c r="E70" s="4"/>
      <c r="F70" s="4"/>
      <c r="G70" s="4"/>
    </row>
    <row r="71" spans="1:7" s="20" customFormat="1" ht="12.75">
      <c r="A71" s="125" t="s">
        <v>14</v>
      </c>
      <c r="B71" s="31" t="s">
        <v>15</v>
      </c>
      <c r="C71" s="71" t="s">
        <v>57</v>
      </c>
      <c r="D71" s="103" t="s">
        <v>58</v>
      </c>
      <c r="E71" s="31" t="s">
        <v>59</v>
      </c>
      <c r="F71" s="104" t="s">
        <v>60</v>
      </c>
      <c r="G71" s="106" t="s">
        <v>61</v>
      </c>
    </row>
    <row r="72" spans="1:7" s="20" customFormat="1" ht="13.5" thickBot="1">
      <c r="A72" s="126"/>
      <c r="B72" s="33"/>
      <c r="C72" s="72" t="s">
        <v>42</v>
      </c>
      <c r="D72" s="30"/>
      <c r="E72" s="33" t="s">
        <v>62</v>
      </c>
      <c r="F72" s="34" t="s">
        <v>63</v>
      </c>
      <c r="G72" s="107" t="s">
        <v>63</v>
      </c>
    </row>
    <row r="73" spans="1:7" ht="13.5" customHeight="1">
      <c r="A73" s="127">
        <v>15</v>
      </c>
      <c r="B73" s="46" t="s">
        <v>143</v>
      </c>
      <c r="C73" s="73">
        <v>1</v>
      </c>
      <c r="D73" s="46"/>
      <c r="E73" s="35"/>
      <c r="F73" s="98"/>
      <c r="G73" s="128"/>
    </row>
    <row r="74" spans="1:7" ht="13.5" customHeight="1">
      <c r="A74" s="127"/>
      <c r="B74" s="46"/>
      <c r="C74" s="73"/>
      <c r="D74" s="46"/>
      <c r="E74" s="35"/>
      <c r="F74" s="98"/>
      <c r="G74" s="128"/>
    </row>
    <row r="75" spans="1:7" ht="13.5" customHeight="1">
      <c r="A75" s="129">
        <v>16</v>
      </c>
      <c r="B75" s="99" t="s">
        <v>33</v>
      </c>
      <c r="C75" s="100">
        <v>1</v>
      </c>
      <c r="D75" s="99"/>
      <c r="E75" s="48"/>
      <c r="F75" s="101"/>
      <c r="G75" s="130"/>
    </row>
    <row r="76" spans="1:7" ht="13.5" customHeight="1">
      <c r="A76" s="131"/>
      <c r="B76" s="51"/>
      <c r="C76" s="74"/>
      <c r="D76" s="51"/>
      <c r="E76" s="32"/>
      <c r="F76" s="102"/>
      <c r="G76" s="132"/>
    </row>
    <row r="77" spans="1:7" ht="13.5" customHeight="1">
      <c r="A77" s="127">
        <v>17</v>
      </c>
      <c r="B77" s="46" t="s">
        <v>83</v>
      </c>
      <c r="C77" s="73">
        <v>3</v>
      </c>
      <c r="D77" s="46" t="s">
        <v>144</v>
      </c>
      <c r="E77" s="35"/>
      <c r="F77" s="14"/>
      <c r="G77" s="128"/>
    </row>
    <row r="78" spans="1:7" ht="13.5" customHeight="1" thickBot="1">
      <c r="A78" s="133"/>
      <c r="B78" s="36" t="s">
        <v>145</v>
      </c>
      <c r="C78" s="75"/>
      <c r="D78" s="36"/>
      <c r="E78" s="22"/>
      <c r="F78" s="47"/>
      <c r="G78" s="134"/>
    </row>
    <row r="79" ht="15" customHeight="1">
      <c r="H79" s="14"/>
    </row>
    <row r="80" ht="12.75">
      <c r="H80" s="14"/>
    </row>
  </sheetData>
  <sheetProtection/>
  <printOptions/>
  <pageMargins left="0.5905511811023623" right="0.75" top="0.5905511811023623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VESNAM</cp:lastModifiedBy>
  <cp:lastPrinted>2011-12-12T09:40:01Z</cp:lastPrinted>
  <dcterms:created xsi:type="dcterms:W3CDTF">2001-03-03T10:34:57Z</dcterms:created>
  <dcterms:modified xsi:type="dcterms:W3CDTF">2013-05-20T13:03:49Z</dcterms:modified>
  <cp:category/>
  <cp:version/>
  <cp:contentType/>
  <cp:contentStatus/>
</cp:coreProperties>
</file>